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I36" i="1"/>
  <c r="I35" i="1"/>
  <c r="I34" i="1"/>
  <c r="I32" i="1"/>
  <c r="I31" i="1"/>
  <c r="I30" i="1"/>
  <c r="I29" i="1"/>
  <c r="I27" i="1"/>
  <c r="I26" i="1"/>
  <c r="I24" i="1"/>
  <c r="I23" i="1"/>
  <c r="I22" i="1"/>
  <c r="I21" i="1" s="1"/>
  <c r="I20" i="1"/>
  <c r="I19" i="1"/>
  <c r="I18" i="1"/>
  <c r="I17" i="1"/>
  <c r="I16" i="1"/>
  <c r="I15" i="1"/>
  <c r="I14" i="1"/>
  <c r="I11" i="1"/>
  <c r="I10" i="1"/>
  <c r="F37" i="1"/>
  <c r="F36" i="1"/>
  <c r="F35" i="1"/>
  <c r="F34" i="1"/>
  <c r="F33" i="1" s="1"/>
  <c r="F32" i="1"/>
  <c r="F31" i="1"/>
  <c r="F30" i="1"/>
  <c r="F29" i="1"/>
  <c r="F28" i="1" s="1"/>
  <c r="F27" i="1"/>
  <c r="F26" i="1"/>
  <c r="F25" i="1" s="1"/>
  <c r="F24" i="1"/>
  <c r="F23" i="1"/>
  <c r="F22" i="1"/>
  <c r="F21" i="1" s="1"/>
  <c r="F20" i="1"/>
  <c r="F19" i="1"/>
  <c r="F18" i="1"/>
  <c r="F17" i="1"/>
  <c r="F16" i="1"/>
  <c r="F15" i="1"/>
  <c r="F14" i="1"/>
  <c r="F13" i="1"/>
  <c r="I13" i="1" s="1"/>
  <c r="I12" i="1" s="1"/>
  <c r="I39" i="1" s="1"/>
  <c r="F11" i="1"/>
  <c r="F10" i="1"/>
  <c r="I33" i="1"/>
  <c r="H33" i="1"/>
  <c r="G33" i="1"/>
  <c r="I28" i="1"/>
  <c r="H28" i="1"/>
  <c r="G28" i="1"/>
  <c r="I25" i="1"/>
  <c r="H25" i="1"/>
  <c r="G25" i="1"/>
  <c r="H21" i="1"/>
  <c r="G21" i="1"/>
  <c r="H12" i="1"/>
  <c r="H39" i="1" s="1"/>
  <c r="G12" i="1"/>
  <c r="G39" i="1" s="1"/>
  <c r="H9" i="1"/>
  <c r="G9" i="1"/>
  <c r="F9" i="1"/>
  <c r="E33" i="1"/>
  <c r="E28" i="1"/>
  <c r="E25" i="1"/>
  <c r="E21" i="1"/>
  <c r="E12" i="1"/>
  <c r="E39" i="1" s="1"/>
  <c r="E9" i="1"/>
  <c r="D33" i="1"/>
  <c r="D28" i="1"/>
  <c r="D25" i="1"/>
  <c r="D21" i="1"/>
  <c r="D12" i="1"/>
  <c r="D39" i="1" s="1"/>
  <c r="D9" i="1"/>
  <c r="F12" i="1" l="1"/>
  <c r="F39" i="1" s="1"/>
  <c r="I9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<sst xmlns="http://schemas.openxmlformats.org/spreadsheetml/2006/main" count="68" uniqueCount="68">
  <si>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</si>
  <si>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</si>
  <si>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</si>
  <si>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</si>
  <si>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</si>
  <si>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</si>
  <si>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</si>
  <si>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</si>
  <si>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</si>
  <si>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</si>
  <si>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</si>
  <si>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</si>
  <si>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</si>
  <si>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</si>
  <si>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</si>
  <si>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</si>
  <si>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</si>
  <si>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</si>
  <si>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</si>
  <si>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</si>
  <si>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</si>
  <si>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</si>
  <si>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</si>
  <si>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</si>
  <si>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</si>
  <si>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</si>
  <si>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</si>
  <si>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</si>
  <si>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</si>
  <si>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</si>
  <si>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</si>
  <si>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</si>
  <si>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</si>
  <si>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</si>
  <si>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</si>
  <si>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</si>
  <si>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</si>
  <si>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</si>
  <si>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</si>
  <si>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</si>
  <si>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</si>
  <si>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</si>
  <si>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</si>
  <si>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</si>
  <si>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</si>
  <si>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</si>
  <si>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</si>
  <si>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</si>
  <si>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</si>
  <si>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</si>
  <si>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</si>
  <si>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</si>
  <si>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</si>
  <si>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</si>
  <si>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</si>
  <si>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</si>
  <si>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</si>
  <si>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</si>
  <si>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</si>
  <si>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</si>
  <si>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</si>
  <si>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</si>
  <si>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</si>
  <si>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</si>
  <si>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PLANEACIÓN DE GUANAJUATO, GTO.
GASTO POR CATEGORÍA PROGRAMÁTICA
Del 1 de Enero al AL 31 DE DICIEMBRE DEL 2018</t>
  </si>
  <si>
    <t>ARQ. RAMÓN GONZÁLEZ FLORES</t>
  </si>
  <si>
    <t>Director General del IMPLAN Guanajuato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</si>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</sst>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0" borderId="5" xfId="8" applyFont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justify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0</xdr:row>
      <xdr:rowOff>95250</xdr:rowOff>
    </xdr:from>
    <xdr:to>
      <xdr:col>8</xdr:col>
      <xdr:colOff>923925</xdr:colOff>
      <xdr:row>0</xdr:row>
      <xdr:rowOff>609600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95250"/>
          <a:ext cx="1428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D1" zoomScaleNormal="100" zoomScaleSheetLayoutView="90" workbookViewId="0">
      <selection activeCell="G1" sqref="G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6.25" customHeight="1" x14ac:dyDescent="0.2"/>
    <row r="3" spans="1:9" ht="35.1" customHeight="1" x14ac:dyDescent="0.2">
      <c r="A3" s="34" t="s">
        <v>64</v>
      </c>
      <c r="B3" s="31"/>
      <c r="C3" s="31"/>
      <c r="D3" s="31"/>
      <c r="E3" s="31"/>
      <c r="F3" s="31"/>
      <c r="G3" s="31"/>
      <c r="H3" s="31"/>
      <c r="I3" s="35"/>
    </row>
    <row r="4" spans="1:9" ht="15" customHeight="1" x14ac:dyDescent="0.2">
      <c r="A4" s="36" t="s">
        <v>30</v>
      </c>
      <c r="B4" s="37"/>
      <c r="C4" s="38"/>
      <c r="D4" s="31" t="s">
        <v>37</v>
      </c>
      <c r="E4" s="31"/>
      <c r="F4" s="31"/>
      <c r="G4" s="31"/>
      <c r="H4" s="31"/>
      <c r="I4" s="32" t="s">
        <v>35</v>
      </c>
    </row>
    <row r="5" spans="1:9" ht="24.95" customHeight="1" x14ac:dyDescent="0.2">
      <c r="A5" s="39"/>
      <c r="B5" s="40"/>
      <c r="C5" s="41"/>
      <c r="D5" s="25" t="s">
        <v>31</v>
      </c>
      <c r="E5" s="7" t="s">
        <v>40</v>
      </c>
      <c r="F5" s="7" t="s">
        <v>32</v>
      </c>
      <c r="G5" s="7" t="s">
        <v>33</v>
      </c>
      <c r="H5" s="26" t="s">
        <v>34</v>
      </c>
      <c r="I5" s="33"/>
    </row>
    <row r="6" spans="1:9" x14ac:dyDescent="0.2">
      <c r="A6" s="42"/>
      <c r="B6" s="43"/>
      <c r="C6" s="44"/>
      <c r="D6" s="6">
        <v>1</v>
      </c>
      <c r="E6" s="6">
        <v>2</v>
      </c>
      <c r="F6" s="6" t="s">
        <v>38</v>
      </c>
      <c r="G6" s="6">
        <v>4</v>
      </c>
      <c r="H6" s="6">
        <v>5</v>
      </c>
      <c r="I6" s="6" t="s">
        <v>39</v>
      </c>
    </row>
    <row r="7" spans="1:9" x14ac:dyDescent="0.2">
      <c r="A7" s="12"/>
      <c r="B7" s="15"/>
      <c r="C7" s="15"/>
      <c r="D7" s="16"/>
      <c r="E7" s="16"/>
      <c r="F7" s="16"/>
      <c r="G7" s="16"/>
      <c r="H7" s="16"/>
      <c r="I7" s="16"/>
    </row>
    <row r="8" spans="1:9" x14ac:dyDescent="0.2">
      <c r="A8" s="21" t="s">
        <v>29</v>
      </c>
      <c r="B8" s="8"/>
      <c r="D8" s="17"/>
      <c r="E8" s="17"/>
      <c r="F8" s="17"/>
      <c r="G8" s="17"/>
      <c r="H8" s="17"/>
      <c r="I8" s="17"/>
    </row>
    <row r="9" spans="1:9" x14ac:dyDescent="0.2">
      <c r="A9" s="27">
        <v>0</v>
      </c>
      <c r="B9" s="23" t="s">
        <v>0</v>
      </c>
      <c r="C9" s="22"/>
      <c r="D9" s="18">
        <f>SUM(D10:D11)</f>
        <v>0</v>
      </c>
      <c r="E9" s="18">
        <f>SUM(E10:E11)</f>
        <v>0</v>
      </c>
      <c r="F9" s="18">
        <f t="shared" ref="F9:I9" si="0">SUM(F10:F11)</f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</row>
    <row r="10" spans="1:9" x14ac:dyDescent="0.2">
      <c r="A10" s="27" t="s">
        <v>41</v>
      </c>
      <c r="B10" s="9"/>
      <c r="C10" s="3" t="s">
        <v>1</v>
      </c>
      <c r="D10" s="19">
        <v>0</v>
      </c>
      <c r="E10" s="19">
        <v>0</v>
      </c>
      <c r="F10" s="19">
        <f>D10+E10</f>
        <v>0</v>
      </c>
      <c r="G10" s="19">
        <v>0</v>
      </c>
      <c r="H10" s="19">
        <v>0</v>
      </c>
      <c r="I10" s="19">
        <f>F10-G10</f>
        <v>0</v>
      </c>
    </row>
    <row r="11" spans="1:9" x14ac:dyDescent="0.2">
      <c r="A11" s="27" t="s">
        <v>49</v>
      </c>
      <c r="B11" s="9"/>
      <c r="C11" s="3" t="s">
        <v>2</v>
      </c>
      <c r="D11" s="19">
        <v>0</v>
      </c>
      <c r="E11" s="19">
        <v>0</v>
      </c>
      <c r="F11" s="19">
        <f>D11+E11</f>
        <v>0</v>
      </c>
      <c r="G11" s="19">
        <v>0</v>
      </c>
      <c r="H11" s="19">
        <v>0</v>
      </c>
      <c r="I11" s="19">
        <f>F11-G11</f>
        <v>0</v>
      </c>
    </row>
    <row r="12" spans="1:9" x14ac:dyDescent="0.2">
      <c r="A12" s="27">
        <v>0</v>
      </c>
      <c r="B12" s="23" t="s">
        <v>3</v>
      </c>
      <c r="C12" s="22"/>
      <c r="D12" s="18">
        <f>SUM(D13:D20)</f>
        <v>4628016.76</v>
      </c>
      <c r="E12" s="18">
        <f>SUM(E13:E20)</f>
        <v>540000</v>
      </c>
      <c r="F12" s="18">
        <f t="shared" ref="F12:I12" si="1">SUM(F13:F20)</f>
        <v>5168016.76</v>
      </c>
      <c r="G12" s="18">
        <f t="shared" si="1"/>
        <v>4333677.83</v>
      </c>
      <c r="H12" s="18">
        <f t="shared" si="1"/>
        <v>3733218.77</v>
      </c>
      <c r="I12" s="18">
        <f t="shared" si="1"/>
        <v>834338.9299999997</v>
      </c>
    </row>
    <row r="13" spans="1:9" x14ac:dyDescent="0.2">
      <c r="A13" s="27" t="s">
        <v>46</v>
      </c>
      <c r="B13" s="9"/>
      <c r="C13" s="3" t="s">
        <v>4</v>
      </c>
      <c r="D13" s="19">
        <v>4628016.76</v>
      </c>
      <c r="E13" s="19">
        <v>540000</v>
      </c>
      <c r="F13" s="19">
        <f t="shared" ref="F13:F20" si="2">D13+E13</f>
        <v>5168016.76</v>
      </c>
      <c r="G13" s="19">
        <v>4333677.83</v>
      </c>
      <c r="H13" s="19">
        <v>3733218.77</v>
      </c>
      <c r="I13" s="19">
        <f t="shared" ref="I13:I20" si="3">F13-G13</f>
        <v>834338.9299999997</v>
      </c>
    </row>
    <row r="14" spans="1:9" x14ac:dyDescent="0.2">
      <c r="A14" s="27" t="s">
        <v>52</v>
      </c>
      <c r="B14" s="9"/>
      <c r="C14" s="3" t="s">
        <v>5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44</v>
      </c>
      <c r="B15" s="9"/>
      <c r="C15" s="3" t="s">
        <v>6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42</v>
      </c>
      <c r="B16" s="9"/>
      <c r="C16" s="3" t="s">
        <v>7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48</v>
      </c>
      <c r="B17" s="9"/>
      <c r="C17" s="3" t="s">
        <v>8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63</v>
      </c>
      <c r="B18" s="9"/>
      <c r="C18" s="3" t="s">
        <v>9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 t="s">
        <v>45</v>
      </c>
      <c r="B19" s="9"/>
      <c r="C19" s="3" t="s">
        <v>10</v>
      </c>
      <c r="D19" s="19">
        <v>0</v>
      </c>
      <c r="E19" s="19">
        <v>0</v>
      </c>
      <c r="F19" s="19">
        <f t="shared" si="2"/>
        <v>0</v>
      </c>
      <c r="G19" s="19">
        <v>0</v>
      </c>
      <c r="H19" s="19">
        <v>0</v>
      </c>
      <c r="I19" s="19">
        <f t="shared" si="3"/>
        <v>0</v>
      </c>
    </row>
    <row r="20" spans="1:9" x14ac:dyDescent="0.2">
      <c r="A20" s="27" t="s">
        <v>53</v>
      </c>
      <c r="B20" s="9"/>
      <c r="C20" s="3" t="s">
        <v>11</v>
      </c>
      <c r="D20" s="19">
        <v>0</v>
      </c>
      <c r="E20" s="19">
        <v>0</v>
      </c>
      <c r="F20" s="19">
        <f t="shared" si="2"/>
        <v>0</v>
      </c>
      <c r="G20" s="19">
        <v>0</v>
      </c>
      <c r="H20" s="19">
        <v>0</v>
      </c>
      <c r="I20" s="19">
        <f t="shared" si="3"/>
        <v>0</v>
      </c>
    </row>
    <row r="21" spans="1:9" x14ac:dyDescent="0.2">
      <c r="A21" s="27">
        <v>0</v>
      </c>
      <c r="B21" s="23" t="s">
        <v>12</v>
      </c>
      <c r="C21" s="22"/>
      <c r="D21" s="18">
        <f>SUM(D22:D24)</f>
        <v>0</v>
      </c>
      <c r="E21" s="18">
        <f>SUM(E22:E24)</f>
        <v>0</v>
      </c>
      <c r="F21" s="18">
        <f t="shared" ref="F21:I21" si="4">SUM(F22:F24)</f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1:9" x14ac:dyDescent="0.2">
      <c r="A22" s="27" t="s">
        <v>54</v>
      </c>
      <c r="B22" s="9"/>
      <c r="C22" s="3" t="s">
        <v>13</v>
      </c>
      <c r="D22" s="19">
        <v>0</v>
      </c>
      <c r="E22" s="19">
        <v>0</v>
      </c>
      <c r="F22" s="19">
        <f t="shared" ref="F22:F24" si="5">D22+E22</f>
        <v>0</v>
      </c>
      <c r="G22" s="19">
        <v>0</v>
      </c>
      <c r="H22" s="19">
        <v>0</v>
      </c>
      <c r="I22" s="19">
        <f t="shared" ref="I22:I24" si="6">F22-G22</f>
        <v>0</v>
      </c>
    </row>
    <row r="23" spans="1:9" x14ac:dyDescent="0.2">
      <c r="A23" s="27" t="s">
        <v>43</v>
      </c>
      <c r="B23" s="9"/>
      <c r="C23" s="3" t="s">
        <v>14</v>
      </c>
      <c r="D23" s="19">
        <v>0</v>
      </c>
      <c r="E23" s="19">
        <v>0</v>
      </c>
      <c r="F23" s="19">
        <f t="shared" si="5"/>
        <v>0</v>
      </c>
      <c r="G23" s="19">
        <v>0</v>
      </c>
      <c r="H23" s="19">
        <v>0</v>
      </c>
      <c r="I23" s="19">
        <f t="shared" si="6"/>
        <v>0</v>
      </c>
    </row>
    <row r="24" spans="1:9" x14ac:dyDescent="0.2">
      <c r="A24" s="27" t="s">
        <v>55</v>
      </c>
      <c r="B24" s="9"/>
      <c r="C24" s="3" t="s">
        <v>15</v>
      </c>
      <c r="D24" s="19">
        <v>0</v>
      </c>
      <c r="E24" s="19">
        <v>0</v>
      </c>
      <c r="F24" s="19">
        <f t="shared" si="5"/>
        <v>0</v>
      </c>
      <c r="G24" s="19">
        <v>0</v>
      </c>
      <c r="H24" s="19">
        <v>0</v>
      </c>
      <c r="I24" s="19">
        <f t="shared" si="6"/>
        <v>0</v>
      </c>
    </row>
    <row r="25" spans="1:9" x14ac:dyDescent="0.2">
      <c r="A25" s="27">
        <v>0</v>
      </c>
      <c r="B25" s="23" t="s">
        <v>16</v>
      </c>
      <c r="C25" s="22"/>
      <c r="D25" s="18">
        <f>SUM(D26:D27)</f>
        <v>0</v>
      </c>
      <c r="E25" s="18">
        <f>SUM(E26:E27)</f>
        <v>0</v>
      </c>
      <c r="F25" s="18">
        <f t="shared" ref="F25:I25" si="7">SUM(F26:F27)</f>
        <v>0</v>
      </c>
      <c r="G25" s="18">
        <f t="shared" si="7"/>
        <v>0</v>
      </c>
      <c r="H25" s="18">
        <f t="shared" si="7"/>
        <v>0</v>
      </c>
      <c r="I25" s="18">
        <f t="shared" si="7"/>
        <v>0</v>
      </c>
    </row>
    <row r="26" spans="1:9" x14ac:dyDescent="0.2">
      <c r="A26" s="27" t="s">
        <v>51</v>
      </c>
      <c r="B26" s="9"/>
      <c r="C26" s="3" t="s">
        <v>17</v>
      </c>
      <c r="D26" s="19">
        <v>0</v>
      </c>
      <c r="E26" s="19">
        <v>0</v>
      </c>
      <c r="F26" s="19">
        <f t="shared" ref="F26:F27" si="8">D26+E26</f>
        <v>0</v>
      </c>
      <c r="G26" s="19">
        <v>0</v>
      </c>
      <c r="H26" s="19">
        <v>0</v>
      </c>
      <c r="I26" s="19">
        <f t="shared" ref="I26:I27" si="9">F26-G26</f>
        <v>0</v>
      </c>
    </row>
    <row r="27" spans="1:9" x14ac:dyDescent="0.2">
      <c r="A27" s="27" t="s">
        <v>50</v>
      </c>
      <c r="B27" s="9"/>
      <c r="C27" s="3" t="s">
        <v>18</v>
      </c>
      <c r="D27" s="19">
        <v>0</v>
      </c>
      <c r="E27" s="19">
        <v>0</v>
      </c>
      <c r="F27" s="19">
        <f t="shared" si="8"/>
        <v>0</v>
      </c>
      <c r="G27" s="19">
        <v>0</v>
      </c>
      <c r="H27" s="19">
        <v>0</v>
      </c>
      <c r="I27" s="19">
        <f t="shared" si="9"/>
        <v>0</v>
      </c>
    </row>
    <row r="28" spans="1:9" x14ac:dyDescent="0.2">
      <c r="A28" s="27">
        <v>0</v>
      </c>
      <c r="B28" s="23" t="s">
        <v>19</v>
      </c>
      <c r="C28" s="22"/>
      <c r="D28" s="18">
        <f>SUM(D29:D32)</f>
        <v>0</v>
      </c>
      <c r="E28" s="18">
        <f>SUM(E29:E32)</f>
        <v>0</v>
      </c>
      <c r="F28" s="18">
        <f t="shared" ref="F28:I28" si="10">SUM(F29:F32)</f>
        <v>0</v>
      </c>
      <c r="G28" s="18">
        <f t="shared" si="10"/>
        <v>0</v>
      </c>
      <c r="H28" s="18">
        <f t="shared" si="10"/>
        <v>0</v>
      </c>
      <c r="I28" s="18">
        <f t="shared" si="10"/>
        <v>0</v>
      </c>
    </row>
    <row r="29" spans="1:9" x14ac:dyDescent="0.2">
      <c r="A29" s="27" t="s">
        <v>56</v>
      </c>
      <c r="B29" s="9"/>
      <c r="C29" s="3" t="s">
        <v>20</v>
      </c>
      <c r="D29" s="19">
        <v>0</v>
      </c>
      <c r="E29" s="19">
        <v>0</v>
      </c>
      <c r="F29" s="19">
        <f t="shared" ref="F29:F32" si="11">D29+E29</f>
        <v>0</v>
      </c>
      <c r="G29" s="19">
        <v>0</v>
      </c>
      <c r="H29" s="19">
        <v>0</v>
      </c>
      <c r="I29" s="19">
        <f t="shared" ref="I29:I32" si="12">F29-G29</f>
        <v>0</v>
      </c>
    </row>
    <row r="30" spans="1:9" x14ac:dyDescent="0.2">
      <c r="A30" s="27" t="s">
        <v>57</v>
      </c>
      <c r="B30" s="9"/>
      <c r="C30" s="3" t="s">
        <v>21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 t="s">
        <v>58</v>
      </c>
      <c r="B31" s="9"/>
      <c r="C31" s="3" t="s">
        <v>22</v>
      </c>
      <c r="D31" s="19">
        <v>0</v>
      </c>
      <c r="E31" s="19">
        <v>0</v>
      </c>
      <c r="F31" s="19">
        <f t="shared" si="11"/>
        <v>0</v>
      </c>
      <c r="G31" s="19">
        <v>0</v>
      </c>
      <c r="H31" s="19">
        <v>0</v>
      </c>
      <c r="I31" s="19">
        <f t="shared" si="12"/>
        <v>0</v>
      </c>
    </row>
    <row r="32" spans="1:9" x14ac:dyDescent="0.2">
      <c r="A32" s="27" t="s">
        <v>59</v>
      </c>
      <c r="B32" s="9"/>
      <c r="C32" s="3" t="s">
        <v>23</v>
      </c>
      <c r="D32" s="19">
        <v>0</v>
      </c>
      <c r="E32" s="19">
        <v>0</v>
      </c>
      <c r="F32" s="19">
        <f t="shared" si="11"/>
        <v>0</v>
      </c>
      <c r="G32" s="19">
        <v>0</v>
      </c>
      <c r="H32" s="19">
        <v>0</v>
      </c>
      <c r="I32" s="19">
        <f t="shared" si="12"/>
        <v>0</v>
      </c>
    </row>
    <row r="33" spans="1:9" x14ac:dyDescent="0.2">
      <c r="A33" s="27">
        <v>0</v>
      </c>
      <c r="B33" s="23" t="s">
        <v>24</v>
      </c>
      <c r="C33" s="22"/>
      <c r="D33" s="18">
        <f>SUM(D34:D37)</f>
        <v>0</v>
      </c>
      <c r="E33" s="18">
        <f>SUM(E34:E37)</f>
        <v>0</v>
      </c>
      <c r="F33" s="18">
        <f t="shared" ref="F33:I33" si="13">SUM(F34:F37)</f>
        <v>0</v>
      </c>
      <c r="G33" s="18">
        <f t="shared" si="13"/>
        <v>0</v>
      </c>
      <c r="H33" s="18">
        <f t="shared" si="13"/>
        <v>0</v>
      </c>
      <c r="I33" s="18">
        <f t="shared" si="13"/>
        <v>0</v>
      </c>
    </row>
    <row r="34" spans="1:9" x14ac:dyDescent="0.2">
      <c r="A34" s="27" t="s">
        <v>60</v>
      </c>
      <c r="B34" s="9"/>
      <c r="C34" s="3" t="s">
        <v>25</v>
      </c>
      <c r="D34" s="19">
        <v>0</v>
      </c>
      <c r="E34" s="19">
        <v>0</v>
      </c>
      <c r="F34" s="19">
        <f t="shared" ref="F34:F37" si="14">D34+E34</f>
        <v>0</v>
      </c>
      <c r="G34" s="19">
        <v>0</v>
      </c>
      <c r="H34" s="19">
        <v>0</v>
      </c>
      <c r="I34" s="19">
        <f t="shared" ref="I34:I37" si="15">F34-G34</f>
        <v>0</v>
      </c>
    </row>
    <row r="35" spans="1:9" x14ac:dyDescent="0.2">
      <c r="A35" s="27" t="s">
        <v>62</v>
      </c>
      <c r="B35" s="3" t="s">
        <v>26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27" t="s">
        <v>47</v>
      </c>
      <c r="B36" s="3" t="s">
        <v>27</v>
      </c>
      <c r="C36" s="3"/>
      <c r="D36" s="19">
        <v>0</v>
      </c>
      <c r="E36" s="19">
        <v>0</v>
      </c>
      <c r="F36" s="19">
        <f t="shared" si="14"/>
        <v>0</v>
      </c>
      <c r="G36" s="19">
        <v>0</v>
      </c>
      <c r="H36" s="19">
        <v>0</v>
      </c>
      <c r="I36" s="19">
        <f t="shared" si="15"/>
        <v>0</v>
      </c>
    </row>
    <row r="37" spans="1:9" x14ac:dyDescent="0.2">
      <c r="A37" s="27" t="s">
        <v>61</v>
      </c>
      <c r="B37" s="3" t="s">
        <v>28</v>
      </c>
      <c r="C37" s="3"/>
      <c r="D37" s="19">
        <v>0</v>
      </c>
      <c r="E37" s="19">
        <v>0</v>
      </c>
      <c r="F37" s="19">
        <f t="shared" si="14"/>
        <v>0</v>
      </c>
      <c r="G37" s="19">
        <v>0</v>
      </c>
      <c r="H37" s="19">
        <v>0</v>
      </c>
      <c r="I37" s="19">
        <f t="shared" si="15"/>
        <v>0</v>
      </c>
    </row>
    <row r="38" spans="1:9" x14ac:dyDescent="0.2">
      <c r="A38" s="13"/>
      <c r="B38" s="10"/>
      <c r="C38" s="4"/>
      <c r="D38" s="20"/>
      <c r="E38" s="20"/>
      <c r="F38" s="20"/>
      <c r="G38" s="20"/>
      <c r="H38" s="20"/>
      <c r="I38" s="20"/>
    </row>
    <row r="39" spans="1:9" x14ac:dyDescent="0.2">
      <c r="A39" s="14"/>
      <c r="B39" s="11" t="s">
        <v>36</v>
      </c>
      <c r="C39" s="5"/>
      <c r="D39" s="24">
        <f>SUM(D9+D12+D21+D25+D28+D33)</f>
        <v>4628016.76</v>
      </c>
      <c r="E39" s="24">
        <f t="shared" ref="E39:I39" si="16">SUM(E9+E12+E21+E25+E28+E33)</f>
        <v>540000</v>
      </c>
      <c r="F39" s="24">
        <f t="shared" si="16"/>
        <v>5168016.76</v>
      </c>
      <c r="G39" s="24">
        <f t="shared" si="16"/>
        <v>4333677.83</v>
      </c>
      <c r="H39" s="24">
        <f t="shared" si="16"/>
        <v>3733218.77</v>
      </c>
      <c r="I39" s="24">
        <f t="shared" si="16"/>
        <v>834338.9299999997</v>
      </c>
    </row>
    <row r="40" spans="1:9" ht="15" x14ac:dyDescent="0.2">
      <c r="A40" s="45" t="s">
        <v>67</v>
      </c>
      <c r="B40" s="46"/>
      <c r="C40" s="46"/>
      <c r="D40" s="46"/>
      <c r="E40" s="46"/>
      <c r="F40" s="46"/>
      <c r="G40" s="46"/>
      <c r="H40" s="46"/>
    </row>
    <row r="41" spans="1:9" ht="25.5" customHeight="1" x14ac:dyDescent="0.2">
      <c r="A41" s="30"/>
      <c r="B41" s="30"/>
      <c r="C41" s="30"/>
      <c r="D41" s="30"/>
      <c r="E41" s="30"/>
    </row>
    <row r="46" spans="1:9" x14ac:dyDescent="0.2">
      <c r="C46" s="28"/>
    </row>
    <row r="47" spans="1:9" x14ac:dyDescent="0.2">
      <c r="C47" s="29" t="s">
        <v>65</v>
      </c>
    </row>
    <row r="48" spans="1:9" x14ac:dyDescent="0.2">
      <c r="C48" s="29" t="s">
        <v>66</v>
      </c>
    </row>
  </sheetData>
  <sheetProtection formatCells="0" formatColumns="0" formatRows="0" autoFilter="0"/>
  <protectedRanges>
    <protectedRange sqref="B40:I65526" name="Rango1"/>
    <protectedRange sqref="C33:D33 C9:D9 B13:D20 C12:D12 B22:D24 C21:D21 B26:D27 C25:D25 B29:D32 C28:D28 B38:I38 B10:D11 F39:I39 B34:D37 E9:I37" name="Rango1_3"/>
    <protectedRange sqref="D6:I8" name="Rango1_2_2"/>
    <protectedRange sqref="B39:E39" name="Rango1_1_2"/>
  </protectedRanges>
  <mergeCells count="5">
    <mergeCell ref="D4:H4"/>
    <mergeCell ref="I4:I5"/>
    <mergeCell ref="A3:I3"/>
    <mergeCell ref="A4:C6"/>
    <mergeCell ref="A40:H40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2019-02-25T22:45:18Z</cp:lastPrinted>
  <dcterms:created xsi:type="dcterms:W3CDTF">2012-12-11T21:13:37Z</dcterms:created>
  <dcterms:modified xsi:type="dcterms:W3CDTF">2019-02-25T22:53:33Z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