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C61" i="3" s="1"/>
  <c r="D22" i="3"/>
  <c r="C22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<sst xmlns="http://schemas.openxmlformats.org/spreadsheetml/2006/main" count="74" uniqueCount="58">
  <si>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</si>
  <si>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</si>
  <si>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</si>
  <si>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</si>
  <si>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</si>
  <si>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</si>
  <si>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</si>
  <si>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</si>
  <si>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</si>
  <si>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</si>
  <si>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</si>
  <si>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</si>
  <si>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</si>
  <si>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</si>
  <si>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</si>
  <si>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</si>
  <si>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</si>
  <si>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</si>
  <si>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</si>
  <si>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</si>
  <si>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</si>
  <si>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</si>
  <si>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</si>
  <si>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</si>
  <si>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</si>
  <si>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</si>
  <si>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</si>
  <si>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</si>
  <si>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</si>
  <si>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</si>
  <si>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</si>
  <si>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</si>
  <si>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</si>
  <si>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</si>
  <si>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</si>
  <si>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</si>
  <si>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</si>
  <si>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</si>
  <si>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</si>
  <si>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</si>
  <si>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</si>
  <si>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</si>
  <si>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</si>
  <si>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</si>
  <si>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</si>
  <si>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</si>
  <si>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</si>
  <si>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</si>
  <si>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</si>
  <si>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</si>
  <si>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</si>
  <si>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</si>
  <si>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</si>
  <si>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</si>
  <si>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</si>
  <si>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</si>
  <si>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COMISIÓN MUNICIPAL DEL DEPORTE Y ATENCIÓN A LA JUVENTUD DE GUANAJUATO
ESTADO DE ACTIVIDADES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</si>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</sst>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B63" sqref="B63:E6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3603153.37</v>
      </c>
      <c r="D4" s="28">
        <f>SUM(D5:D11)</f>
        <v>3058299.75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3058299.75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3603153.37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6930641.4000000004</v>
      </c>
      <c r="D12" s="28">
        <f>SUM(D13:D14)</f>
        <v>7804409.0800000001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6930641.4000000004</v>
      </c>
      <c r="D14" s="30">
        <v>7804409.0800000001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10533794.77</v>
      </c>
      <c r="D22" s="3">
        <f>SUM(D4+D12+D15)</f>
        <v>10862708.83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9571370.9900000002</v>
      </c>
      <c r="D25" s="28">
        <f>SUM(D26:D28)</f>
        <v>8871028.3999999985</v>
      </c>
      <c r="E25" s="31" t="s">
        <v>55</v>
      </c>
    </row>
    <row r="26" spans="1:5" x14ac:dyDescent="0.2">
      <c r="A26" s="19"/>
      <c r="B26" s="20" t="s">
        <v>37</v>
      </c>
      <c r="C26" s="29">
        <v>6094117.3799999999</v>
      </c>
      <c r="D26" s="30">
        <v>6550114.0899999999</v>
      </c>
      <c r="E26" s="31">
        <v>5110</v>
      </c>
    </row>
    <row r="27" spans="1:5" x14ac:dyDescent="0.2">
      <c r="A27" s="19"/>
      <c r="B27" s="20" t="s">
        <v>16</v>
      </c>
      <c r="C27" s="29">
        <v>783223.43</v>
      </c>
      <c r="D27" s="30">
        <v>430142.77</v>
      </c>
      <c r="E27" s="31">
        <v>5120</v>
      </c>
    </row>
    <row r="28" spans="1:5" x14ac:dyDescent="0.2">
      <c r="A28" s="19"/>
      <c r="B28" s="20" t="s">
        <v>17</v>
      </c>
      <c r="C28" s="29">
        <v>2694030.18</v>
      </c>
      <c r="D28" s="30">
        <v>1890771.54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1299871.5900000001</v>
      </c>
      <c r="D29" s="28">
        <f>SUM(D30:D38)</f>
        <v>962785.41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1299871.5900000001</v>
      </c>
      <c r="D33" s="30">
        <v>962785.41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41435.97</v>
      </c>
      <c r="D49" s="28">
        <f>SUM(D50:D55)</f>
        <v>107920.61</v>
      </c>
      <c r="E49" s="31" t="s">
        <v>55</v>
      </c>
    </row>
    <row r="50" spans="1:9" x14ac:dyDescent="0.2">
      <c r="A50" s="19"/>
      <c r="B50" s="20" t="s">
        <v>31</v>
      </c>
      <c r="C50" s="29">
        <v>41435.97</v>
      </c>
      <c r="D50" s="30">
        <v>107920.61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10912678.550000001</v>
      </c>
      <c r="D59" s="3">
        <f>SUM(D56+D49+D43+D39+D29+D25)</f>
        <v>9941734.4199999981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-378883.78000000119</v>
      </c>
      <c r="D61" s="28">
        <f>D22-D59</f>
        <v>920974.41000000201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1.25" customHeight="1" x14ac:dyDescent="0.2">
      <c r="B63" s="38" t="s">
        <v>57</v>
      </c>
      <c r="C63" s="38"/>
      <c r="D63" s="38"/>
      <c r="E63" s="38"/>
      <c r="F63" s="1"/>
      <c r="G63" s="1"/>
      <c r="H63" s="1"/>
      <c r="I63" s="1"/>
    </row>
  </sheetData>
  <sheetProtection formatCells="0" formatColumns="0" formatRows="0" autoFilter="0"/>
  <mergeCells count="3">
    <mergeCell ref="A1:D1"/>
    <mergeCell ref="A12:B12"/>
    <mergeCell ref="B63:E63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ROCIO</cp:lastModifiedBy>
  <cp:lastPrinted>2018-03-04T05:17:13Z</cp:lastPrinted>
  <dcterms:created xsi:type="dcterms:W3CDTF">2012-12-11T20:29:16Z</dcterms:created>
  <dcterms:modified xsi:type="dcterms:W3CDTF">2020-01-23T19:06:16Z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