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COMUDAJ 2019\SIRET\OCTUBRE-DICIEMBRE\DIGITAL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<sst xmlns="http://schemas.openxmlformats.org/spreadsheetml/2006/main" count="62" uniqueCount="53">
  <si>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</si>
  <si>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</si>
  <si>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</si>
  <si>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</si>
  <si>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</si>
  <si>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</si>
  <si>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</si>
  <si>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</si>
  <si>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</si>
  <si>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</si>
  <si>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</si>
  <si>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</si>
  <si>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</si>
  <si>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</si>
  <si>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</si>
  <si>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</si>
  <si>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</si>
  <si>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</si>
  <si>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</si>
  <si>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</si>
  <si>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</si>
  <si>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</si>
  <si>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</si>
  <si>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</si>
  <si>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</si>
  <si>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</si>
  <si>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</si>
  <si>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</si>
  <si>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</si>
  <si>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</si>
  <si>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</si>
  <si>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</si>
  <si>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</si>
  <si>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</si>
  <si>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</si>
  <si>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</si>
  <si>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</si>
  <si>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</si>
  <si>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</si>
  <si>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</si>
  <si>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</si>
  <si>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</si>
  <si>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</si>
  <si>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</si>
  <si>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</si>
  <si>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</si>
  <si>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</si>
  <si>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</si>
  <si>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</si>
  <si>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</si>
  <si>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</si>
  <si>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COMISIÓN MUNICIPAL DEL DEPORTE Y ATENCIÓN A LA JUVENTUD DE GUANAJUATO
ESTADO DE FLUJOS DE EFECTIVO
DEL 1 DE ENERO AL AL 31 DE DICIEMBRE DEL 2019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</si>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</sst>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3" zoomScaleNormal="100" workbookViewId="0">
      <selection activeCell="C65" sqref="C65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10533794.77</v>
      </c>
      <c r="E5" s="14">
        <f>SUM(E6:E15)</f>
        <v>10862708.83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3058299.75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3603153.37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6930641.4000000004</v>
      </c>
      <c r="E14" s="17">
        <v>7804409.0800000001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10871242.58</v>
      </c>
      <c r="E16" s="14">
        <f>SUM(E17:E32)</f>
        <v>9833813.8099999987</v>
      </c>
    </row>
    <row r="17" spans="1:5" x14ac:dyDescent="0.2">
      <c r="A17" s="26">
        <v>5110</v>
      </c>
      <c r="C17" s="15" t="s">
        <v>8</v>
      </c>
      <c r="D17" s="16">
        <v>6094117.3799999999</v>
      </c>
      <c r="E17" s="17">
        <v>6550114.0899999999</v>
      </c>
    </row>
    <row r="18" spans="1:5" x14ac:dyDescent="0.2">
      <c r="A18" s="26">
        <v>5120</v>
      </c>
      <c r="C18" s="15" t="s">
        <v>9</v>
      </c>
      <c r="D18" s="16">
        <v>783223.43</v>
      </c>
      <c r="E18" s="17">
        <v>430142.77</v>
      </c>
    </row>
    <row r="19" spans="1:5" x14ac:dyDescent="0.2">
      <c r="A19" s="26">
        <v>5130</v>
      </c>
      <c r="C19" s="15" t="s">
        <v>10</v>
      </c>
      <c r="D19" s="16">
        <v>2694030.18</v>
      </c>
      <c r="E19" s="17">
        <v>1890771.54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1299871.5900000001</v>
      </c>
      <c r="E23" s="17">
        <v>962785.41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-337447.81000000052</v>
      </c>
      <c r="E33" s="14">
        <f>E5-E16</f>
        <v>1028895.0200000014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32110.91</v>
      </c>
      <c r="E40" s="14">
        <f>SUM(E41:E43)</f>
        <v>34312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32110.91</v>
      </c>
      <c r="E42" s="17">
        <v>34312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-32110.91</v>
      </c>
      <c r="E44" s="14">
        <f>E36-E40</f>
        <v>-34312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-203522.36</v>
      </c>
      <c r="E47" s="14">
        <f>SUM(E48+E51)</f>
        <v>497349.8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-203522.36</v>
      </c>
      <c r="E51" s="17">
        <v>497349.8</v>
      </c>
    </row>
    <row r="52" spans="1:5" x14ac:dyDescent="0.2">
      <c r="A52" s="4"/>
      <c r="B52" s="11" t="s">
        <v>7</v>
      </c>
      <c r="C52" s="12"/>
      <c r="D52" s="13">
        <f>SUM(D53+D56)</f>
        <v>0</v>
      </c>
      <c r="E52" s="14">
        <f>SUM(E53+E56)</f>
        <v>2784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0</v>
      </c>
      <c r="E56" s="17">
        <v>2784</v>
      </c>
    </row>
    <row r="57" spans="1:5" x14ac:dyDescent="0.2">
      <c r="A57" s="18" t="s">
        <v>38</v>
      </c>
      <c r="C57" s="19"/>
      <c r="D57" s="13">
        <f>D47-D52</f>
        <v>-203522.36</v>
      </c>
      <c r="E57" s="14">
        <f>E47-E52</f>
        <v>494565.8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-573081.08000000054</v>
      </c>
      <c r="E59" s="14">
        <f>E57+E44+E33</f>
        <v>1489148.8200000015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1603343.67</v>
      </c>
      <c r="E61" s="14">
        <v>114194.85</v>
      </c>
    </row>
    <row r="62" spans="1:5" x14ac:dyDescent="0.2">
      <c r="A62" s="18" t="s">
        <v>41</v>
      </c>
      <c r="C62" s="19"/>
      <c r="D62" s="13">
        <v>1030262.59</v>
      </c>
      <c r="E62" s="14">
        <v>1603343.67</v>
      </c>
    </row>
    <row r="63" spans="1:5" x14ac:dyDescent="0.2">
      <c r="A63" s="22"/>
      <c r="B63" s="23"/>
      <c r="C63" s="24"/>
      <c r="D63" s="24"/>
      <c r="E63" s="25"/>
    </row>
    <row r="65" spans="3:3" x14ac:dyDescent="0.2">
      <c r="C65" s="3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ROCIO</cp:lastModifiedBy>
  <cp:revision/>
  <dcterms:created xsi:type="dcterms:W3CDTF">2012-12-11T20:31:36Z</dcterms:created>
  <dcterms:modified xsi:type="dcterms:W3CDTF">2020-01-23T20:35:19Z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