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20\1ER_TRIM_2020\2. INFORMACION PRESUPUESTAL\"/>
    </mc:Choice>
  </mc:AlternateContent>
  <xr:revisionPtr revIDLastSave="0" documentId="8_{3899B2E7-B954-4526-A5C0-3E3261E81286}" xr6:coauthVersionLast="47" xr6:coauthVersionMax="47" xr10:uidLastSave="{00000000-0000-0000-0000-000000000000}"/>
  <bookViews>
    <workbookView xWindow="-108" yWindow="-108" windowWidth="23256" windowHeight="12576" xr2:uid="{5239B0E9-EAA3-4A48-A66B-52ECCB76E509}"/>
  </bookViews>
  <sheets>
    <sheet name="CT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E16" i="1" s="1"/>
  <c r="E10" i="1"/>
  <c r="H10" i="1"/>
  <c r="E12" i="1"/>
  <c r="H12" i="1" s="1"/>
  <c r="E14" i="1"/>
  <c r="H14" i="1"/>
  <c r="C16" i="1"/>
  <c r="D16" i="1"/>
  <c r="F16" i="1"/>
  <c r="G16" i="1"/>
  <c r="H8" i="1" l="1"/>
  <c r="H16" i="1" s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<sst xmlns="http://schemas.openxmlformats.org/spreadsheetml/2006/main" count="17" uniqueCount="17">
  <si>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</si>
  <si>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</si>
  <si>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</si>
  <si>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</si>
  <si>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</si>
  <si>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</si>
  <si>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</si>
  <si>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</si>
  <si>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</si>
  <si>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</si>
  <si>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</si>
  <si>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</si>
  <si>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</si>
  <si>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</si>
  <si>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</si>
  <si>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</si>
  <si>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GUANAJUATO
Estado Analítico del Ejercicio del Presupuesto de Egresos
Clasificación Económica (por Tipo de Gasto)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</si>
</sst>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47278BB6-A7D7-4F3C-BB56-E8444F5A4D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1053-B42A-41CB-8809-B284F7807BC9}">
  <sheetPr>
    <pageSetUpPr fitToPage="1"/>
  </sheetPr>
  <dimension ref="A1:H16"/>
  <sheetViews>
    <sheetView showGridLines="0" tabSelected="1" workbookViewId="0">
      <selection activeCell="C6" sqref="C6:H14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588341292.48000002</v>
      </c>
      <c r="D6" s="8">
        <v>154633.15</v>
      </c>
      <c r="E6" s="8">
        <f>C6+D6</f>
        <v>588495925.63</v>
      </c>
      <c r="F6" s="8">
        <v>116827055.31</v>
      </c>
      <c r="G6" s="8">
        <v>114783564.48999999</v>
      </c>
      <c r="H6" s="8">
        <f>E6-F6</f>
        <v>471668870.31999999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63780777.520000003</v>
      </c>
      <c r="D8" s="8">
        <v>28713722.309999999</v>
      </c>
      <c r="E8" s="8">
        <f>C8+D8</f>
        <v>92494499.829999998</v>
      </c>
      <c r="F8" s="8">
        <v>1745038.06</v>
      </c>
      <c r="G8" s="8">
        <v>1745038.06</v>
      </c>
      <c r="H8" s="8">
        <f>E8-F8</f>
        <v>90749461.769999996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3396174</v>
      </c>
      <c r="D10" s="8">
        <v>0</v>
      </c>
      <c r="E10" s="8">
        <f>C10+D10</f>
        <v>3396174</v>
      </c>
      <c r="F10" s="8">
        <v>849043.35</v>
      </c>
      <c r="G10" s="8">
        <v>849043.35</v>
      </c>
      <c r="H10" s="8">
        <f>E10-F10</f>
        <v>2547130.65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655518244</v>
      </c>
      <c r="D16" s="2">
        <f>SUM(D6+D8+D10+D12+D14)</f>
        <v>28868355.459999997</v>
      </c>
      <c r="E16" s="2">
        <f>SUM(E6+E8+E10+E12+E14)</f>
        <v>684386599.46000004</v>
      </c>
      <c r="F16" s="2">
        <f>SUM(F6+F8+F10+F12+F14)</f>
        <v>119421136.72</v>
      </c>
      <c r="G16" s="2">
        <f>SUM(G6+G8+G10+G12+G14)</f>
        <v>117377645.89999999</v>
      </c>
      <c r="H16" s="2">
        <f>SUM(H6+H8+H10+H12+H14)</f>
        <v>564965462.74000001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39370078740157483" bottom="0.39370078740157483" header="0.31496062992125984" footer="0.24"/>
  <pageSetup fitToHeight="0" orientation="landscape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2023-05-30T20:46:48Z</dcterms:created>
  <dcterms:modified xsi:type="dcterms:W3CDTF">2023-05-30T20:46:56Z</dcterms:modified>
</cp:coreProperties>
</file>