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2DO TRIMESTRE 2020\DIGITALES\"/>
    </mc:Choice>
  </mc:AlternateContent>
  <bookViews>
    <workbookView xWindow="0" yWindow="0" windowWidth="24000" windowHeight="9735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D14" i="1"/>
  <c r="C14" i="1"/>
  <c r="B14" i="1"/>
  <c r="B24" i="1" s="1"/>
  <c r="D3" i="1"/>
  <c r="D24" i="1" s="1"/>
  <c r="C3" i="1"/>
  <c r="B3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<sst xmlns="http://schemas.openxmlformats.org/spreadsheetml/2006/main" count="44" uniqueCount="36">
  <si>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</si>
  <si>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</si>
  <si>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</si>
  <si>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</si>
  <si>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</si>
  <si>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</si>
  <si>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</si>
  <si>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</si>
  <si>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</si>
  <si>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</si>
  <si>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</si>
  <si>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</si>
  <si>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</si>
  <si>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</si>
  <si>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</si>
  <si>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</si>
  <si>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</si>
  <si>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</si>
  <si>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</si>
  <si>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</si>
  <si>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</si>
  <si>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</si>
  <si>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</si>
  <si>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</si>
  <si>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</si>
  <si>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</si>
  <si>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</si>
  <si>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</si>
  <si>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</si>
  <si>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</si>
  <si>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</si>
  <si>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</si>
  <si>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</si>
  <si>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</si>
  <si>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</si>
  <si>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GUANAJUATO
Flujo de Fondos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</si>
</sst>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5" t="s">
        <v>35</v>
      </c>
      <c r="B1" s="26"/>
      <c r="C1" s="26"/>
      <c r="D1" s="27"/>
    </row>
    <row r="2" spans="1:4" ht="22.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x14ac:dyDescent="0.2">
      <c r="A3" s="3" t="s">
        <v>0</v>
      </c>
      <c r="B3" s="16">
        <f>SUM(B4:B13)</f>
        <v>655518244</v>
      </c>
      <c r="C3" s="16">
        <f t="shared" ref="C3:D3" si="0">SUM(C4:C13)</f>
        <v>382449172.96000004</v>
      </c>
      <c r="D3" s="16">
        <f t="shared" si="0"/>
        <v>382449172.96000004</v>
      </c>
    </row>
    <row r="4" spans="1:4" x14ac:dyDescent="0.2">
      <c r="A4" s="11" t="s">
        <v>1</v>
      </c>
      <c r="B4" s="17">
        <v>89263328</v>
      </c>
      <c r="C4" s="17">
        <v>66047273.789999999</v>
      </c>
      <c r="D4" s="17">
        <v>66047273.789999999</v>
      </c>
    </row>
    <row r="5" spans="1:4" x14ac:dyDescent="0.2">
      <c r="A5" s="11" t="s">
        <v>2</v>
      </c>
      <c r="B5" s="17">
        <v>0</v>
      </c>
      <c r="C5" s="17">
        <v>0</v>
      </c>
      <c r="D5" s="17">
        <v>0</v>
      </c>
    </row>
    <row r="6" spans="1:4" x14ac:dyDescent="0.2">
      <c r="A6" s="11" t="s">
        <v>3</v>
      </c>
      <c r="B6" s="17">
        <v>0</v>
      </c>
      <c r="C6" s="17">
        <v>0</v>
      </c>
      <c r="D6" s="17">
        <v>0</v>
      </c>
    </row>
    <row r="7" spans="1:4" x14ac:dyDescent="0.2">
      <c r="A7" s="11" t="s">
        <v>4</v>
      </c>
      <c r="B7" s="17">
        <v>106460689</v>
      </c>
      <c r="C7" s="17">
        <v>41041227.850000001</v>
      </c>
      <c r="D7" s="17">
        <v>41041227.850000001</v>
      </c>
    </row>
    <row r="8" spans="1:4" x14ac:dyDescent="0.2">
      <c r="A8" s="11" t="s">
        <v>5</v>
      </c>
      <c r="B8" s="17">
        <v>9752872</v>
      </c>
      <c r="C8" s="17">
        <v>5534981.4100000001</v>
      </c>
      <c r="D8" s="17">
        <v>5534981.4100000001</v>
      </c>
    </row>
    <row r="9" spans="1:4" x14ac:dyDescent="0.2">
      <c r="A9" s="11" t="s">
        <v>6</v>
      </c>
      <c r="B9" s="17">
        <v>10643099</v>
      </c>
      <c r="C9" s="17">
        <v>8492416.9000000004</v>
      </c>
      <c r="D9" s="17">
        <v>8492416.9000000004</v>
      </c>
    </row>
    <row r="10" spans="1:4" x14ac:dyDescent="0.2">
      <c r="A10" s="11" t="s">
        <v>7</v>
      </c>
      <c r="B10" s="17">
        <v>0</v>
      </c>
      <c r="C10" s="17">
        <v>0</v>
      </c>
      <c r="D10" s="17">
        <v>0</v>
      </c>
    </row>
    <row r="11" spans="1:4" x14ac:dyDescent="0.2">
      <c r="A11" s="11" t="s">
        <v>8</v>
      </c>
      <c r="B11" s="17">
        <v>439398256</v>
      </c>
      <c r="C11" s="17">
        <v>250506758.46000001</v>
      </c>
      <c r="D11" s="17">
        <v>250506758.46000001</v>
      </c>
    </row>
    <row r="12" spans="1:4" x14ac:dyDescent="0.2">
      <c r="A12" s="11" t="s">
        <v>9</v>
      </c>
      <c r="B12" s="17">
        <v>0</v>
      </c>
      <c r="C12" s="17">
        <v>0</v>
      </c>
      <c r="D12" s="17">
        <v>0</v>
      </c>
    </row>
    <row r="13" spans="1:4" x14ac:dyDescent="0.2">
      <c r="A13" s="11" t="s">
        <v>10</v>
      </c>
      <c r="B13" s="17">
        <v>0</v>
      </c>
      <c r="C13" s="17">
        <v>10826514.550000001</v>
      </c>
      <c r="D13" s="17">
        <v>10826514.550000001</v>
      </c>
    </row>
    <row r="14" spans="1:4" x14ac:dyDescent="0.2">
      <c r="A14" s="4" t="s">
        <v>11</v>
      </c>
      <c r="B14" s="18">
        <f>SUM(B15:B23)</f>
        <v>655518244</v>
      </c>
      <c r="C14" s="18">
        <f t="shared" ref="C14:D14" si="1">SUM(C15:C23)</f>
        <v>266551595.50000003</v>
      </c>
      <c r="D14" s="18">
        <f t="shared" si="1"/>
        <v>265643626.18999997</v>
      </c>
    </row>
    <row r="15" spans="1:4" x14ac:dyDescent="0.2">
      <c r="A15" s="11" t="s">
        <v>12</v>
      </c>
      <c r="B15" s="17">
        <v>370350160.41000003</v>
      </c>
      <c r="C15" s="17">
        <v>170696871.69</v>
      </c>
      <c r="D15" s="17">
        <v>170680255.41999999</v>
      </c>
    </row>
    <row r="16" spans="1:4" x14ac:dyDescent="0.2">
      <c r="A16" s="11" t="s">
        <v>13</v>
      </c>
      <c r="B16" s="17">
        <v>64764052.560000002</v>
      </c>
      <c r="C16" s="17">
        <v>18382191.43</v>
      </c>
      <c r="D16" s="17">
        <v>17976095.359999999</v>
      </c>
    </row>
    <row r="17" spans="1:4" x14ac:dyDescent="0.2">
      <c r="A17" s="11" t="s">
        <v>14</v>
      </c>
      <c r="B17" s="17">
        <v>99701653.019999996</v>
      </c>
      <c r="C17" s="17">
        <v>44452102.799999997</v>
      </c>
      <c r="D17" s="17">
        <v>43966845.829999998</v>
      </c>
    </row>
    <row r="18" spans="1:4" x14ac:dyDescent="0.2">
      <c r="A18" s="11" t="s">
        <v>9</v>
      </c>
      <c r="B18" s="17">
        <v>51775426.490000002</v>
      </c>
      <c r="C18" s="17">
        <v>19238792.300000001</v>
      </c>
      <c r="D18" s="17">
        <v>19238792.300000001</v>
      </c>
    </row>
    <row r="19" spans="1:4" x14ac:dyDescent="0.2">
      <c r="A19" s="11" t="s">
        <v>15</v>
      </c>
      <c r="B19" s="17">
        <v>58580</v>
      </c>
      <c r="C19" s="17">
        <v>120060</v>
      </c>
      <c r="D19" s="17">
        <v>120060</v>
      </c>
    </row>
    <row r="20" spans="1:4" x14ac:dyDescent="0.2">
      <c r="A20" s="11" t="s">
        <v>16</v>
      </c>
      <c r="B20" s="17">
        <v>41639199</v>
      </c>
      <c r="C20" s="17">
        <v>9226257.1899999995</v>
      </c>
      <c r="D20" s="17">
        <v>9226257.1899999995</v>
      </c>
    </row>
    <row r="21" spans="1:4" x14ac:dyDescent="0.2">
      <c r="A21" s="11" t="s">
        <v>17</v>
      </c>
      <c r="B21" s="17">
        <v>11647032.119999999</v>
      </c>
      <c r="C21" s="17">
        <v>0</v>
      </c>
      <c r="D21" s="17">
        <v>0</v>
      </c>
    </row>
    <row r="22" spans="1:4" x14ac:dyDescent="0.2">
      <c r="A22" s="11" t="s">
        <v>18</v>
      </c>
      <c r="B22" s="17">
        <v>10435966.4</v>
      </c>
      <c r="C22" s="17">
        <v>2080000</v>
      </c>
      <c r="D22" s="17">
        <v>2080000</v>
      </c>
    </row>
    <row r="23" spans="1:4" x14ac:dyDescent="0.2">
      <c r="A23" s="11" t="s">
        <v>19</v>
      </c>
      <c r="B23" s="17">
        <v>5146174</v>
      </c>
      <c r="C23" s="17">
        <v>2355320.09</v>
      </c>
      <c r="D23" s="17">
        <v>2355320.09</v>
      </c>
    </row>
    <row r="24" spans="1:4" x14ac:dyDescent="0.2">
      <c r="A24" s="12" t="s">
        <v>24</v>
      </c>
      <c r="B24" s="19">
        <f>B3-B14</f>
        <v>0</v>
      </c>
      <c r="C24" s="19">
        <f>C3-C14</f>
        <v>115897577.46000001</v>
      </c>
      <c r="D24" s="19">
        <f>D3-D14</f>
        <v>116805546.77000007</v>
      </c>
    </row>
    <row r="25" spans="1:4" x14ac:dyDescent="0.2">
      <c r="A25" s="23"/>
      <c r="B25" s="24"/>
      <c r="C25" s="24"/>
      <c r="D25" s="24"/>
    </row>
    <row r="26" spans="1:4" ht="22.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6">
        <v>0</v>
      </c>
      <c r="C27" s="16">
        <v>65567429</v>
      </c>
      <c r="D27" s="2">
        <v>66467821.709999993</v>
      </c>
    </row>
    <row r="28" spans="1:4" x14ac:dyDescent="0.2">
      <c r="A28" s="8" t="s">
        <v>26</v>
      </c>
      <c r="B28" s="20">
        <v>0</v>
      </c>
      <c r="C28" s="20">
        <v>43860172.890000001</v>
      </c>
      <c r="D28" s="13">
        <v>44743949.329999998</v>
      </c>
    </row>
    <row r="29" spans="1:4" x14ac:dyDescent="0.2">
      <c r="A29" s="8" t="s">
        <v>27</v>
      </c>
      <c r="B29" s="20">
        <v>0</v>
      </c>
      <c r="C29" s="20">
        <v>0</v>
      </c>
      <c r="D29" s="13">
        <v>0</v>
      </c>
    </row>
    <row r="30" spans="1:4" x14ac:dyDescent="0.2">
      <c r="A30" s="8" t="s">
        <v>28</v>
      </c>
      <c r="B30" s="20">
        <v>0</v>
      </c>
      <c r="C30" s="20">
        <v>0</v>
      </c>
      <c r="D30" s="13">
        <v>0</v>
      </c>
    </row>
    <row r="31" spans="1:4" x14ac:dyDescent="0.2">
      <c r="A31" s="8" t="s">
        <v>29</v>
      </c>
      <c r="B31" s="20">
        <v>0</v>
      </c>
      <c r="C31" s="20">
        <v>0</v>
      </c>
      <c r="D31" s="13">
        <v>0</v>
      </c>
    </row>
    <row r="32" spans="1:4" x14ac:dyDescent="0.2">
      <c r="A32" s="8" t="s">
        <v>30</v>
      </c>
      <c r="B32" s="20">
        <v>0</v>
      </c>
      <c r="C32" s="20">
        <v>21507256.109999999</v>
      </c>
      <c r="D32" s="13">
        <v>21523872.379999999</v>
      </c>
    </row>
    <row r="33" spans="1:4" x14ac:dyDescent="0.2">
      <c r="A33" s="8" t="s">
        <v>31</v>
      </c>
      <c r="B33" s="20">
        <v>0</v>
      </c>
      <c r="C33" s="20">
        <v>0</v>
      </c>
      <c r="D33" s="13">
        <v>0</v>
      </c>
    </row>
    <row r="34" spans="1:4" x14ac:dyDescent="0.2">
      <c r="A34" s="8" t="s">
        <v>32</v>
      </c>
      <c r="B34" s="20">
        <v>0</v>
      </c>
      <c r="C34" s="20">
        <v>200000</v>
      </c>
      <c r="D34" s="13">
        <v>200000</v>
      </c>
    </row>
    <row r="35" spans="1:4" x14ac:dyDescent="0.2">
      <c r="A35" s="9" t="s">
        <v>33</v>
      </c>
      <c r="B35" s="21">
        <v>0</v>
      </c>
      <c r="C35" s="21">
        <v>50330148.460000001</v>
      </c>
      <c r="D35" s="14">
        <v>50337725.059999995</v>
      </c>
    </row>
    <row r="36" spans="1:4" x14ac:dyDescent="0.2">
      <c r="A36" s="8" t="s">
        <v>30</v>
      </c>
      <c r="B36" s="20">
        <v>0</v>
      </c>
      <c r="C36" s="20">
        <v>48061712.450000003</v>
      </c>
      <c r="D36" s="13">
        <v>48069289.049999997</v>
      </c>
    </row>
    <row r="37" spans="1:4" x14ac:dyDescent="0.2">
      <c r="A37" s="8" t="s">
        <v>31</v>
      </c>
      <c r="B37" s="20">
        <v>0</v>
      </c>
      <c r="C37" s="20">
        <v>2268436.0099999998</v>
      </c>
      <c r="D37" s="13">
        <v>2268436.0099999998</v>
      </c>
    </row>
    <row r="38" spans="1:4" x14ac:dyDescent="0.2">
      <c r="A38" s="8" t="s">
        <v>34</v>
      </c>
      <c r="B38" s="20">
        <v>0</v>
      </c>
      <c r="C38" s="20">
        <v>0</v>
      </c>
      <c r="D38" s="13">
        <v>0</v>
      </c>
    </row>
    <row r="39" spans="1:4" x14ac:dyDescent="0.2">
      <c r="A39" s="10" t="s">
        <v>24</v>
      </c>
      <c r="B39" s="22">
        <v>0</v>
      </c>
      <c r="C39" s="22">
        <v>115897577.46000001</v>
      </c>
      <c r="D39" s="15">
        <v>116805546.76999998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2020-07-07T17:38:03Z</cp:lastPrinted>
  <dcterms:created xsi:type="dcterms:W3CDTF">2017-12-20T04:54:53Z</dcterms:created>
  <dcterms:modified xsi:type="dcterms:W3CDTF">2020-07-22T16:57:28Z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