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2DO TRIMESTRE 2020\DIGITALES\"/>
    </mc:Choice>
  </mc:AlternateContent>
  <bookViews>
    <workbookView xWindow="0" yWindow="0" windowWidth="24000" windowHeight="9735"/>
  </bookViews>
  <sheets>
    <sheet name="Hoja1" sheetId="5" r:id="rId1"/>
  </sheets>
  <definedNames>
    <definedName name="_xlnm.Print_Titles" localSheetId="0">Hoja1!$1:$3</definedName>
  </definedNames>
  <calcPr calcId="152511"/>
</workbook>
</file>

<file path=xl/calcChain.xml><?xml version="1.0" encoding="utf-8"?>
<calcChain xmlns="http://schemas.openxmlformats.org/spreadsheetml/2006/main">
  <c r="N75" i="5" l="1"/>
  <c r="M75" i="5"/>
  <c r="L75" i="5"/>
  <c r="K75" i="5"/>
  <c r="N74" i="5"/>
  <c r="M74" i="5"/>
  <c r="L74" i="5"/>
  <c r="K74" i="5"/>
  <c r="N73" i="5"/>
  <c r="M73" i="5"/>
  <c r="L73" i="5"/>
  <c r="K73" i="5"/>
  <c r="N72" i="5"/>
  <c r="M72" i="5"/>
  <c r="L72" i="5"/>
  <c r="K72" i="5"/>
  <c r="N71" i="5"/>
  <c r="M71" i="5"/>
  <c r="L71" i="5"/>
  <c r="K71" i="5"/>
  <c r="N70" i="5"/>
  <c r="M70" i="5"/>
  <c r="L70" i="5"/>
  <c r="K70" i="5"/>
  <c r="N69" i="5"/>
  <c r="M69" i="5"/>
  <c r="L69" i="5"/>
  <c r="K69" i="5"/>
  <c r="N68" i="5"/>
  <c r="M68" i="5"/>
  <c r="L68" i="5"/>
  <c r="K68" i="5"/>
  <c r="N67" i="5"/>
  <c r="M67" i="5"/>
  <c r="L67" i="5"/>
  <c r="K67" i="5"/>
  <c r="N66" i="5"/>
  <c r="M66" i="5"/>
  <c r="L66" i="5"/>
  <c r="K66" i="5"/>
  <c r="N65" i="5"/>
  <c r="M65" i="5"/>
  <c r="L65" i="5"/>
  <c r="K65" i="5"/>
  <c r="N64" i="5"/>
  <c r="M64" i="5"/>
  <c r="L64" i="5"/>
  <c r="K64" i="5"/>
  <c r="N63" i="5"/>
  <c r="M63" i="5"/>
  <c r="L63" i="5"/>
  <c r="K63" i="5"/>
  <c r="N62" i="5"/>
  <c r="M62" i="5"/>
  <c r="L62" i="5"/>
  <c r="K62" i="5"/>
  <c r="N61" i="5"/>
  <c r="M61" i="5"/>
  <c r="L61" i="5"/>
  <c r="K61" i="5"/>
  <c r="N60" i="5"/>
  <c r="M60" i="5"/>
  <c r="L60" i="5"/>
  <c r="K60" i="5"/>
  <c r="N59" i="5"/>
  <c r="M59" i="5"/>
  <c r="L59" i="5"/>
  <c r="K59" i="5"/>
  <c r="N58" i="5"/>
  <c r="M58" i="5"/>
  <c r="L58" i="5"/>
  <c r="K58" i="5"/>
  <c r="N57" i="5"/>
  <c r="M57" i="5"/>
  <c r="L57" i="5"/>
  <c r="K57" i="5"/>
  <c r="N56" i="5"/>
  <c r="M56" i="5"/>
  <c r="L56" i="5"/>
  <c r="K56" i="5"/>
  <c r="N55" i="5"/>
  <c r="M55" i="5"/>
  <c r="L55" i="5"/>
  <c r="K55" i="5"/>
  <c r="N54" i="5"/>
  <c r="M54" i="5"/>
  <c r="L54" i="5"/>
  <c r="K54" i="5"/>
  <c r="N53" i="5"/>
  <c r="M53" i="5"/>
  <c r="L53" i="5"/>
  <c r="K53" i="5"/>
  <c r="N52" i="5"/>
  <c r="M52" i="5"/>
  <c r="L52" i="5"/>
  <c r="K52" i="5"/>
  <c r="N51" i="5"/>
  <c r="M51" i="5"/>
  <c r="L51" i="5"/>
  <c r="K51" i="5"/>
  <c r="N50" i="5"/>
  <c r="M50" i="5"/>
  <c r="L50" i="5"/>
  <c r="K50" i="5"/>
  <c r="N49" i="5"/>
  <c r="M49" i="5"/>
  <c r="L49" i="5"/>
  <c r="K49" i="5"/>
  <c r="N48" i="5"/>
  <c r="M48" i="5"/>
  <c r="L48" i="5"/>
  <c r="K48" i="5"/>
  <c r="N47" i="5"/>
  <c r="M47" i="5"/>
  <c r="L47" i="5"/>
  <c r="K47" i="5"/>
  <c r="N46" i="5"/>
  <c r="M46" i="5"/>
  <c r="L46" i="5"/>
  <c r="K46" i="5"/>
  <c r="N45" i="5"/>
  <c r="M45" i="5"/>
  <c r="L45" i="5"/>
  <c r="K45" i="5"/>
  <c r="N44" i="5"/>
  <c r="M44" i="5"/>
  <c r="L44" i="5"/>
  <c r="K44" i="5"/>
  <c r="N43" i="5"/>
  <c r="M43" i="5"/>
  <c r="L43" i="5"/>
  <c r="K43" i="5"/>
  <c r="N42" i="5"/>
  <c r="M42" i="5"/>
  <c r="L42" i="5"/>
  <c r="K42" i="5"/>
  <c r="N41" i="5"/>
  <c r="M41" i="5"/>
  <c r="L41" i="5"/>
  <c r="K41" i="5"/>
  <c r="N40" i="5"/>
  <c r="M40" i="5"/>
  <c r="L40" i="5"/>
  <c r="K40" i="5"/>
  <c r="N39" i="5"/>
  <c r="M39" i="5"/>
  <c r="L39" i="5"/>
  <c r="K39" i="5"/>
  <c r="N38" i="5"/>
  <c r="M38" i="5"/>
  <c r="L38" i="5"/>
  <c r="K38" i="5"/>
  <c r="N37" i="5"/>
  <c r="M37" i="5"/>
  <c r="L37" i="5"/>
  <c r="K37" i="5"/>
  <c r="N36" i="5"/>
  <c r="M36" i="5"/>
  <c r="L36" i="5"/>
  <c r="K36" i="5"/>
  <c r="N35" i="5"/>
  <c r="M35" i="5"/>
  <c r="L35" i="5"/>
  <c r="K35" i="5"/>
  <c r="N34" i="5"/>
  <c r="M34" i="5"/>
  <c r="L34" i="5"/>
  <c r="K34" i="5"/>
  <c r="N33" i="5"/>
  <c r="M33" i="5"/>
  <c r="L33" i="5"/>
  <c r="K33" i="5"/>
  <c r="N32" i="5"/>
  <c r="M32" i="5"/>
  <c r="L32" i="5"/>
  <c r="K32" i="5"/>
  <c r="N31" i="5"/>
  <c r="M31" i="5"/>
  <c r="L31" i="5"/>
  <c r="K31" i="5"/>
  <c r="N30" i="5"/>
  <c r="M30" i="5"/>
  <c r="L30" i="5"/>
  <c r="K30" i="5"/>
  <c r="N29" i="5"/>
  <c r="M29" i="5"/>
  <c r="L29" i="5"/>
  <c r="K29" i="5"/>
  <c r="N28" i="5"/>
  <c r="M28" i="5"/>
  <c r="L28" i="5"/>
  <c r="K28" i="5"/>
  <c r="N27" i="5"/>
  <c r="M27" i="5"/>
  <c r="L27" i="5"/>
  <c r="K27" i="5"/>
  <c r="N26" i="5"/>
  <c r="M26" i="5"/>
  <c r="L26" i="5"/>
  <c r="K26" i="5"/>
  <c r="N25" i="5"/>
  <c r="M25" i="5"/>
  <c r="L25" i="5"/>
  <c r="K25" i="5"/>
  <c r="N24" i="5"/>
  <c r="M24" i="5"/>
  <c r="L24" i="5"/>
  <c r="K24" i="5"/>
  <c r="N23" i="5"/>
  <c r="M23" i="5"/>
  <c r="L23" i="5"/>
  <c r="K23" i="5"/>
  <c r="N22" i="5"/>
  <c r="M22" i="5"/>
  <c r="L22" i="5"/>
  <c r="K22" i="5"/>
  <c r="N21" i="5"/>
  <c r="M21" i="5"/>
  <c r="L21" i="5"/>
  <c r="K21" i="5"/>
  <c r="N20" i="5"/>
  <c r="M20" i="5"/>
  <c r="L20" i="5"/>
  <c r="K20" i="5"/>
  <c r="N19" i="5"/>
  <c r="M19" i="5"/>
  <c r="L19" i="5"/>
  <c r="K19" i="5"/>
  <c r="N18" i="5"/>
  <c r="M18" i="5"/>
  <c r="L18" i="5"/>
  <c r="K18" i="5"/>
  <c r="N17" i="5"/>
  <c r="M17" i="5"/>
  <c r="L17" i="5"/>
  <c r="K17" i="5"/>
  <c r="N16" i="5"/>
  <c r="M16" i="5"/>
  <c r="L16" i="5"/>
  <c r="K16" i="5"/>
  <c r="N15" i="5"/>
  <c r="M15" i="5"/>
  <c r="L15" i="5"/>
  <c r="K15" i="5"/>
  <c r="N14" i="5"/>
  <c r="M14" i="5"/>
  <c r="L14" i="5"/>
  <c r="K14" i="5"/>
  <c r="N13" i="5"/>
  <c r="M13" i="5"/>
  <c r="L13" i="5"/>
  <c r="K13" i="5"/>
  <c r="N12" i="5"/>
  <c r="M12" i="5"/>
  <c r="L12" i="5"/>
  <c r="K12" i="5"/>
  <c r="N11" i="5"/>
  <c r="M11" i="5"/>
  <c r="L11" i="5"/>
  <c r="K11" i="5"/>
  <c r="N10" i="5"/>
  <c r="M10" i="5"/>
  <c r="L10" i="5"/>
  <c r="K10" i="5"/>
  <c r="N9" i="5"/>
  <c r="M9" i="5"/>
  <c r="L9" i="5"/>
  <c r="K9" i="5"/>
  <c r="N8" i="5"/>
  <c r="M8" i="5"/>
  <c r="L8" i="5"/>
  <c r="K8" i="5"/>
  <c r="N7" i="5"/>
  <c r="M7" i="5"/>
  <c r="L7" i="5"/>
  <c r="K7" i="5"/>
  <c r="N6" i="5"/>
  <c r="M6" i="5"/>
  <c r="L6" i="5"/>
  <c r="K6" i="5"/>
  <c r="N5" i="5"/>
  <c r="M5" i="5"/>
  <c r="L5" i="5"/>
  <c r="K5" i="5"/>
  <c r="N4" i="5"/>
  <c r="M4" i="5"/>
  <c r="L4" i="5"/>
  <c r="K4" i="5"/>
</calcChain>
</file>

<file path=xl/sharedStrings.xml><?xml version="1.0" encoding="utf-8"?>
<sst xmlns="http://schemas.openxmlformats.org/spreadsheetml/2006/main" count="307" uniqueCount="169">
  <si>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</si>
  <si>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</si>
  <si>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</si>
  <si>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</si>
  <si>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</si>
  <si>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</si>
  <si>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</si>
  <si>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</si>
  <si>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</si>
  <si>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</si>
  <si>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</si>
  <si>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</si>
  <si>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</si>
  <si>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</si>
  <si>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</si>
  <si>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</si>
  <si>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</si>
  <si>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MUNICIPIO DE GUANAJUATO
PROGRAMAS Y PROYECTOS DE INVERSIÓN
DEL 01 DE ENERO AL 30 DE JUNIO DE 2020</t>
  </si>
  <si>
    <t>K0032.C101.0003</t>
  </si>
  <si>
    <t>Fondo para el desarrollo regional sustentable de estados y municipios mineros 2018</t>
  </si>
  <si>
    <t>Rehabilitación de Línea de Distribución de agua potable, tramo km 0+000 al km 0+332.59, en las Comunidades de Mineral de Santa Ana y Llanos de Santa Ana, en el Municipio de Guanajuato.</t>
  </si>
  <si>
    <t>Dirección General de Obra Pública</t>
  </si>
  <si>
    <t>K0032.C102.0003</t>
  </si>
  <si>
    <t>Rehabilitación de la red de bombeo de planta potabilizadora, de filtros a tanque Borrego para el abastecimiento de agua potable en las Comunidades de Mineral de Santa Ana y Llanos de Sta Ana, en el Municipio de Guanajuato.</t>
  </si>
  <si>
    <t>K0032.C103.0003</t>
  </si>
  <si>
    <t>Rehabilitación de tanque Borrego para el abastecimiento de agua potable a las Comunidades de Mineral de Santa Ana  y Llanos de Sta Ana, en el Municipio de Guanajuato.</t>
  </si>
  <si>
    <t>K0032.C104.0003</t>
  </si>
  <si>
    <t>Rehabilitación de Línea de Distribución de agua potable, tramo km 0+000 al km 0+2342, en la Comunidad de Monte de San Nicolás, en el Municipio de Guanajuato.</t>
  </si>
  <si>
    <t>K0032.C107.0003</t>
  </si>
  <si>
    <t>Construcción de Tanque de almacenamiento de agua potable para el abastecimiento de la Comunidad de Monte de San Nicolás y Santa Rosa, en el Municipio de Guanajuato.</t>
  </si>
  <si>
    <t>K0032.C105.0003</t>
  </si>
  <si>
    <t>Construcción del equipo de bombeo, cloración y línea de conducción de agua potable en la Comunidad de Mexiamora, en el Municipio de Guanajuato.</t>
  </si>
  <si>
    <t>K0032.C106.0003</t>
  </si>
  <si>
    <t>Rehabilitación del equipo de bombeo y planta potabilizadora en comunidad Mineral de la Luz, en el Municipio de Guanajuato.</t>
  </si>
  <si>
    <t>K0032.C108.0003</t>
  </si>
  <si>
    <t>Construcción de sistema de tratamiento de agua residual mediante biodigestor y pozo de absorción en la comunidad de Mexiamora, en el Municipio de Guanajuato.</t>
  </si>
  <si>
    <t>K0032.C201.0003</t>
  </si>
  <si>
    <t>Rehabilitación de cárcamo de rebombeo de aguas residuales y de PTAR (RAFA) en la comunidad de Mineral de Santa Ana, en el Municipio de Guanajuato.</t>
  </si>
  <si>
    <t>K0033.C101.0003</t>
  </si>
  <si>
    <t>Construcción de camino con pavimento de piedra bola y huella de concreto, tramo: km 0+000 al 0+684.97, en la Comunidad  El Cedro del Municipio de Guanajuato.</t>
  </si>
  <si>
    <t>K0033.C102..0003</t>
  </si>
  <si>
    <t>Construcción de calles sin nombre con pavimento de piedra bola y huella de concreto, tramo: km 0+000 al 0+163.93 y 0+000 al 0+109.39 en la Comunidad  San Pedro Gilmonene del Municipio de Guanajuato.</t>
  </si>
  <si>
    <t>K0033.C103.0003</t>
  </si>
  <si>
    <t>Construcción de calle sin nombre con pavimento de piedra bola y huella de concreto, tramo: km 0+000 al 0+419.22 en la Comunidad  Sangre de Cristo del Municipio de Guanajuato.</t>
  </si>
  <si>
    <t>K0037.C101.0031</t>
  </si>
  <si>
    <t>Programa Rehabilitación de Canchas / 2019</t>
  </si>
  <si>
    <t>Construcción de techumbre y sistema acrílico para cancha de usos múltiples de prácticas núm. 1, en la Unidad Deportiva Lic. Arnulfo Vázquez Nieto.</t>
  </si>
  <si>
    <t>K0037.C201.0031</t>
  </si>
  <si>
    <t>Remodelación de cancha de usos múltiples de prácticas núm. 2, con sistema acrílico, en la Unidad Deportiva Lic. Arnulfo Vázquez Nieto.</t>
  </si>
  <si>
    <t>E0249.C3A2</t>
  </si>
  <si>
    <t>Obra Directa 2019</t>
  </si>
  <si>
    <t>Rehabilitación del Museo de las Momias, en el Municipio de Guanajuato</t>
  </si>
  <si>
    <t>K0033.C207.0034</t>
  </si>
  <si>
    <t>Rehabilitación de Callejón el Charro, en el Municipio de Guanajuato.</t>
  </si>
  <si>
    <t>K0033.C208.0034</t>
  </si>
  <si>
    <t>Rehabilitación de Callejón El Chilito, en el Municipio de Guanajuato.</t>
  </si>
  <si>
    <t>K0033.C209.0034</t>
  </si>
  <si>
    <t>Rehabilitación de Callejón Del Grasero, en el Municipio de Guanajuato.</t>
  </si>
  <si>
    <t>K0033.C124.0015</t>
  </si>
  <si>
    <t>Construcción de bahías de ascenso y descenso, en la Ex Estación de Ferrocarril, en la ciudad de Guanajuato, Gto.</t>
  </si>
  <si>
    <t>K0037.C118.0034</t>
  </si>
  <si>
    <t>Construcción de techumbre para cancha de usus múltiples de practicas núm. 2, en la Unidad Deportiva Lic. Arnulfo Vázquez Nieto.</t>
  </si>
  <si>
    <t>K0034.C101.0029</t>
  </si>
  <si>
    <t>Rescate de espacio público "Los Pastitos", en el Municipio de Guanajuato. Primera etapa.</t>
  </si>
  <si>
    <t>E0240.C1A1</t>
  </si>
  <si>
    <t xml:space="preserve">Estudio de Manifiesto de Impacto Ambiental para la Construcción de vialidad de retorno laurel-las teresas tramo bifurcación-Boulevard Euquerio Guerrero </t>
  </si>
  <si>
    <t>Proyecto ejecutivo de pavimentación de acceso y calle principal de la Comunidad de San José de Llanos</t>
  </si>
  <si>
    <t>Proyecto ejecutivo de pavimentación en calles en Fracc. Lomas del Padre, en el Municipio de Guanajuato, Gto.</t>
  </si>
  <si>
    <t xml:space="preserve">Proyecto ejecutivo de calle principal de la Comunidad de Mineral de La Luz, tramo: secundaria a Plaza principal </t>
  </si>
  <si>
    <t>Estudio Costo Beneficio para complemento del Acceso El Laurel - Las Teresas</t>
  </si>
  <si>
    <t>Estudio Costo Beneficio para la Construcción  de Camino conexión de Blvd. Euquerio Guerrero a Blvd. Diego Rivera</t>
  </si>
  <si>
    <t>Estudio de Manifiesto de Impacto Ambiental para complemento del Acceso El Laurel - Las Teresas; y 
Estudio Técnico Justificativo para complemento del Acceso El Laurel - Las Teresas</t>
  </si>
  <si>
    <t>Estudio de Manifiesto de Impacto Ambiental para la Construcción de Camino conexión de Blvd. Euquerio Guerrero a Blvd. Diego Rivera; y
Estudio Técnico Justificativo para la Construcción  de Camino conexión de Blvd. Euquerio Guerrero a Blvd. Diego Rivera</t>
  </si>
  <si>
    <t>Proyecto ejecutivo de Calle Principal Yerbabuena y entronque a la vialidad conexión de Blvd. Euquerio Guerrero a Blvd. Diego Rivera</t>
  </si>
  <si>
    <t>E0240-C1A1</t>
  </si>
  <si>
    <t>Proyecto ejecutivo para Centro de Comando, Control, Comunicación y Cómputo (C-4), en la Ciudad de Guanajuato, Gto.</t>
  </si>
  <si>
    <t>K0033.C131</t>
  </si>
  <si>
    <t>Apoyo a las Ciudades Mexicanas del Patrimonio Mundial</t>
  </si>
  <si>
    <t>Conservación de pavimentos, en callejón Patio Enlozado, De Gallitos y De la Taza, en el Municipio de Guanajuato</t>
  </si>
  <si>
    <t>K0033.C132</t>
  </si>
  <si>
    <t>Recuperación de espacios públicos, en Callejón Temezcuitate, en el Municipio de Guanajuato.</t>
  </si>
  <si>
    <t>K0033.C133</t>
  </si>
  <si>
    <t>Conservación de pavimentos, en callejón Ave María y Ejido, en el Municipio de Guanajuato</t>
  </si>
  <si>
    <t>K0033.C134</t>
  </si>
  <si>
    <t>Conservación de pavimentos, en Callejón De Sepultura, en el Municipio de Guanajuato. 1era etapa</t>
  </si>
  <si>
    <t>K0033.C135</t>
  </si>
  <si>
    <t>Conservación de pavimentos, en Callejón De la Atarjea, en el Municipio de Guanajuato. 1era etapa</t>
  </si>
  <si>
    <t>K0033.C128</t>
  </si>
  <si>
    <t>Programa de Infraestructura Social</t>
  </si>
  <si>
    <t>Pavimentación de entronques de Calles Alfredo Duges,  Av. Santa Fe y Camino a Paso de Perules, en el Municipio de Guanajuato, Gto.</t>
  </si>
  <si>
    <t>K0033.C125</t>
  </si>
  <si>
    <t>Programa de Embelleciendo Mi Colonia</t>
  </si>
  <si>
    <t>Construcción de Calle Palmas - Coronita, en el Municipio de Guanajuato.</t>
  </si>
  <si>
    <t>K0033.C126</t>
  </si>
  <si>
    <t>Pavimentación de calle Juana Ines de la Cruz, en la Comunidad La Sauceda y Calle Pozo Blanco, en el Municipio de Guanajuato. 1era etapa.</t>
  </si>
  <si>
    <t>K0033.C127</t>
  </si>
  <si>
    <t>Pavimentación de acceso y calle principal de la Comunidad de San José de Llanos, en el Municipio de Guanajuato. 1era etapa</t>
  </si>
  <si>
    <t>K0033.C129</t>
  </si>
  <si>
    <t>Pavimentación de Calles Alfredo Duges y Lomas de San Francisco, Tramo: Av. Santa Fé – Calle S/N, en el Municipio de Guanajuato, Gto. 1era etapa.</t>
  </si>
  <si>
    <t>K0033.C130</t>
  </si>
  <si>
    <t>Pavimentación de Calle Francisco Javier Mina, col. Lomas del Padre, en el Municipio de Guanajuato, Gto.</t>
  </si>
  <si>
    <t>K0035.C115</t>
  </si>
  <si>
    <t>Programa de Servicios Básicos en mi Comunidad 2020</t>
  </si>
  <si>
    <t>Ampliación de línea eléctrica y red de distribución en calle Bajada del Templo en la Comunidad Cañada de las Flores</t>
  </si>
  <si>
    <t>K0035.C116</t>
  </si>
  <si>
    <t xml:space="preserve">Ampliación de línea eléctrica y red de distribución en calle Las Flores en la Comunidad La Haciendita </t>
  </si>
  <si>
    <t>K0035.C117</t>
  </si>
  <si>
    <t>Ampliación de línea eléctrica y red de distribución en las calles Camino Real y Del Barrio en la Comunidad Granja la Paz</t>
  </si>
  <si>
    <t>K0035.C118</t>
  </si>
  <si>
    <t xml:space="preserve">Ampliación de línea eléctrica y red de distribución en la calle Los Cuervos en la Comunidad San José de Pinos </t>
  </si>
  <si>
    <t>K0035.C119</t>
  </si>
  <si>
    <t xml:space="preserve">Ampliación de línea eléctrica y red de distribución en la calle Benito Juarez en la Comunidad San Nicolás (San Nicolás del Chapín) </t>
  </si>
  <si>
    <t>K0035.C120</t>
  </si>
  <si>
    <t>Ampliación de línea eléctrica y red de distribución en la Calle Morelos en la Comunidad Llanos de la Fragua</t>
  </si>
  <si>
    <t>K0035.C121</t>
  </si>
  <si>
    <t>Ampliación de línea eléctrica y red de distribución en la Calle  Mineros en la Comunidad Llanos de la Fragua</t>
  </si>
  <si>
    <t>K0035.C122</t>
  </si>
  <si>
    <t xml:space="preserve">Ampliación de línea eléctrica y red de distribución en la Calle Entrada a la Comunidad en la Comunidad Los Mexicanos </t>
  </si>
  <si>
    <t>K0032.C119</t>
  </si>
  <si>
    <t>Programa Servicios Básicos GTO 2020</t>
  </si>
  <si>
    <t>Construcción de red de agua potable en la comunidad de San José de Llanos. 1era etapa.</t>
  </si>
  <si>
    <t>K0035.C123</t>
  </si>
  <si>
    <t xml:space="preserve">Ampliación de línea eléctrica y red de distribución en Calle Miguel Hidalgo en la Comunidad La Sauceda (Santa Fe de Guadalupe) </t>
  </si>
  <si>
    <t>K0035.C124</t>
  </si>
  <si>
    <t>Ampliación de línea eléctrica y red de distribución en Calle Segunda Privada de 8 de mayo en la Comunidad San José de Llanos</t>
  </si>
  <si>
    <t>K0035.C125</t>
  </si>
  <si>
    <t>Ampliación de línea eléctrica y red de distribución en varias calles en la Comunidad Paso de Perules</t>
  </si>
  <si>
    <t>K0034.C103</t>
  </si>
  <si>
    <t>Programa Vivo Los Espacios en Mi Colonia 2020</t>
  </si>
  <si>
    <t>Rehabilitación de plaza Cañada Honda, en la Ex Estación de Ferrocarril, en la Ciudad  de Guanajuato.</t>
  </si>
  <si>
    <t>K0038.C138</t>
  </si>
  <si>
    <t>Programa  Vive Mejor Con Impulso</t>
  </si>
  <si>
    <t>Construcción de Cuartos Dormitorio</t>
  </si>
  <si>
    <t>K0038.C139</t>
  </si>
  <si>
    <t>K0038.C140</t>
  </si>
  <si>
    <t xml:space="preserve">Construcción de techo firme </t>
  </si>
  <si>
    <t>K0038.C141</t>
  </si>
  <si>
    <t>Construcción de Cisternas de 2,800 litros con bomba de extracción</t>
  </si>
  <si>
    <t>K0038.C142</t>
  </si>
  <si>
    <t>Construcción de piso firme</t>
  </si>
  <si>
    <t>K0037.C103</t>
  </si>
  <si>
    <t>Programa Q0146 GTO Me Mueve 2020</t>
  </si>
  <si>
    <t>Construcción de Techumbre y sistema acrílico para canchas de usos múltiples de prácticas núm. 3 y núm. 4, en la Deportiva Lic. Arnulfo Vázquez Nieto.</t>
  </si>
  <si>
    <t>K0038.C143</t>
  </si>
  <si>
    <t>FAISM  2020</t>
  </si>
  <si>
    <t>Construcción de calentadores solares de agua de 12 tubos y 150 litros de capacidad, con tanque de acero inoxidable para el ejercicio fiscal 2020. 2da etapa.</t>
  </si>
  <si>
    <t>K0033.C138</t>
  </si>
  <si>
    <t>Programa Conectando Mi Camino Rural 2020</t>
  </si>
  <si>
    <t>Pavimentación de camino rural, tramo: Cañada de Bustos a Capulín de Bustos, en el Municipio de Guanajuato.</t>
  </si>
  <si>
    <t>K0033.C139</t>
  </si>
  <si>
    <t>Pavimentación de camino rural, tramo: Capulín de Bustos a San José de Llanos, en el Municipio de Guanajuato.</t>
  </si>
  <si>
    <t>K0033.C140</t>
  </si>
  <si>
    <t>Pavimentación de camino rural El Tejabán - San José del Chapín, Tramo: cad. 3+520 Al 3+780 y 3+880 Al 4+100, en el Municipio de Guanajuato.</t>
  </si>
  <si>
    <t>K0033.C141</t>
  </si>
  <si>
    <t>Pavimentación de camino rural, tramo: San José del Chapín a San Nicolas del Chapín, en el Municipio de Guanajuato.</t>
  </si>
  <si>
    <t>K0033.C142</t>
  </si>
  <si>
    <t>Pavimentación de camino rural, tramo: San José del Chapín a El Coyote, en el Municipio de Guanajuato.</t>
  </si>
  <si>
    <t>K0033.C211</t>
  </si>
  <si>
    <t>Obra Directa 2020</t>
  </si>
  <si>
    <t>Obras de encarpetamiento asfáltico en diferentes zonas de la ciudad de Guanajuato  para el ejercicio fiscal 2020</t>
  </si>
  <si>
    <t>K0038.C144</t>
  </si>
  <si>
    <t>Construcción de calentadores solares de agua de 12 tubos y 150 litros de capacidad, con tanque de acero inoxidable para el ejercicio fiscal 2020. 1era etapa.</t>
  </si>
  <si>
    <t>K0037.C104</t>
  </si>
  <si>
    <t>Construcción de módulo deportivo en el Municipio de Guanajuato.</t>
  </si>
  <si>
    <t>Estudios y proyectos</t>
  </si>
  <si>
    <t>E0242.9999</t>
  </si>
  <si>
    <t>Programa Captemos Agua 2020</t>
  </si>
  <si>
    <t>Construcción, desazolve, conservación y mejoramiento de obras de bordería para abrevadero, en diversas comunidades del Municipio de Guanajuato, Gto.</t>
  </si>
  <si>
    <t>Dirección de Proyectos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</si>
</sst>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4" fontId="5" fillId="0" borderId="0" xfId="0" applyNumberFormat="1" applyFont="1" applyProtection="1">
      <protection locked="0"/>
    </xf>
    <xf numFmtId="4" fontId="5" fillId="0" borderId="0" xfId="0" applyNumberFormat="1" applyFont="1" applyAlignme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1" xfId="19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justify" vertical="center"/>
      <protection locked="0"/>
    </xf>
    <xf numFmtId="7" fontId="1" fillId="0" borderId="1" xfId="17" applyNumberFormat="1" applyFont="1" applyBorder="1" applyAlignment="1">
      <alignment horizontal="right" vertical="center"/>
    </xf>
    <xf numFmtId="7" fontId="1" fillId="0" borderId="1" xfId="17" applyNumberFormat="1" applyFont="1" applyBorder="1" applyAlignment="1">
      <alignment horizontal="right" vertical="center" wrapText="1"/>
    </xf>
    <xf numFmtId="2" fontId="1" fillId="0" borderId="1" xfId="2" applyNumberFormat="1" applyFont="1" applyBorder="1" applyAlignment="1">
      <alignment horizontal="center" vertical="center" wrapText="1"/>
    </xf>
    <xf numFmtId="9" fontId="1" fillId="0" borderId="1" xfId="18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11" applyNumberFormat="1" applyFont="1" applyFill="1" applyBorder="1" applyAlignment="1">
      <alignment horizontal="center" vertical="center" wrapText="1"/>
    </xf>
    <xf numFmtId="0" fontId="7" fillId="3" borderId="1" xfId="11" applyFont="1" applyFill="1" applyBorder="1" applyAlignment="1">
      <alignment horizontal="center" vertical="center"/>
    </xf>
    <xf numFmtId="0" fontId="7" fillId="3" borderId="1" xfId="8" applyFont="1" applyFill="1" applyBorder="1" applyAlignment="1" applyProtection="1">
      <alignment horizontal="center" vertical="center" wrapText="1"/>
      <protection locked="0"/>
    </xf>
    <xf numFmtId="0" fontId="7" fillId="3" borderId="1" xfId="16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2 2 2 2" xfId="19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colors>
    <mruColors>
      <color rgb="FF3A7B98"/>
      <color rgb="FF01577A"/>
      <color rgb="FF98538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abSelected="1" zoomScale="80" zoomScaleNormal="80" workbookViewId="0">
      <selection sqref="A1:N1"/>
    </sheetView>
  </sheetViews>
  <sheetFormatPr baseColWidth="10" defaultRowHeight="14.25" x14ac:dyDescent="0.2"/>
  <cols>
    <col min="1" max="1" width="26.83203125" style="2" customWidth="1"/>
    <col min="2" max="2" width="49" style="3" bestFit="1" customWidth="1"/>
    <col min="3" max="3" width="74.83203125" style="3" bestFit="1" customWidth="1"/>
    <col min="4" max="4" width="39" style="2" bestFit="1" customWidth="1"/>
    <col min="5" max="5" width="16.6640625" style="4" bestFit="1" customWidth="1"/>
    <col min="6" max="6" width="16.83203125" style="4" bestFit="1" customWidth="1"/>
    <col min="7" max="7" width="17.33203125" style="5" bestFit="1" customWidth="1"/>
    <col min="8" max="8" width="16.1640625" style="6" bestFit="1" customWidth="1"/>
    <col min="9" max="9" width="14.33203125" style="6" bestFit="1" customWidth="1"/>
    <col min="10" max="10" width="13.6640625" style="2" bestFit="1" customWidth="1"/>
    <col min="11" max="12" width="15.5" style="2" bestFit="1" customWidth="1"/>
    <col min="13" max="13" width="16.1640625" style="2" bestFit="1" customWidth="1"/>
    <col min="14" max="14" width="14.33203125" style="2" bestFit="1" customWidth="1"/>
    <col min="15" max="16384" width="12" style="2"/>
  </cols>
  <sheetData>
    <row r="1" spans="1:14" s="1" customFormat="1" ht="64.5" customHeight="1" x14ac:dyDescent="0.2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26.25" customHeight="1" x14ac:dyDescent="0.2">
      <c r="A2" s="20" t="s">
        <v>16</v>
      </c>
      <c r="B2" s="20" t="s">
        <v>0</v>
      </c>
      <c r="C2" s="20" t="s">
        <v>5</v>
      </c>
      <c r="D2" s="20" t="s">
        <v>1</v>
      </c>
      <c r="E2" s="22" t="s">
        <v>2</v>
      </c>
      <c r="F2" s="23"/>
      <c r="G2" s="24"/>
      <c r="H2" s="22" t="s">
        <v>8</v>
      </c>
      <c r="I2" s="23"/>
      <c r="J2" s="24"/>
      <c r="K2" s="21" t="s">
        <v>15</v>
      </c>
      <c r="L2" s="21"/>
      <c r="M2" s="18" t="s">
        <v>14</v>
      </c>
      <c r="N2" s="18"/>
    </row>
    <row r="3" spans="1:14" s="1" customFormat="1" ht="45" x14ac:dyDescent="0.2">
      <c r="A3" s="20"/>
      <c r="B3" s="20"/>
      <c r="C3" s="20"/>
      <c r="D3" s="20"/>
      <c r="E3" s="15" t="s">
        <v>3</v>
      </c>
      <c r="F3" s="15" t="s">
        <v>4</v>
      </c>
      <c r="G3" s="15" t="s">
        <v>6</v>
      </c>
      <c r="H3" s="16" t="s">
        <v>9</v>
      </c>
      <c r="I3" s="16" t="s">
        <v>4</v>
      </c>
      <c r="J3" s="16" t="s">
        <v>7</v>
      </c>
      <c r="K3" s="16" t="s">
        <v>10</v>
      </c>
      <c r="L3" s="16" t="s">
        <v>11</v>
      </c>
      <c r="M3" s="17" t="s">
        <v>12</v>
      </c>
      <c r="N3" s="17" t="s">
        <v>13</v>
      </c>
    </row>
    <row r="4" spans="1:14" ht="38.25" x14ac:dyDescent="0.2">
      <c r="A4" s="7" t="s">
        <v>18</v>
      </c>
      <c r="B4" s="8" t="s">
        <v>19</v>
      </c>
      <c r="C4" s="8" t="s">
        <v>20</v>
      </c>
      <c r="D4" s="8" t="s">
        <v>21</v>
      </c>
      <c r="E4" s="9">
        <v>2440339.8199999998</v>
      </c>
      <c r="F4" s="9">
        <v>2440339.8199999998</v>
      </c>
      <c r="G4" s="10">
        <v>0</v>
      </c>
      <c r="H4" s="11">
        <v>1</v>
      </c>
      <c r="I4" s="11">
        <v>1</v>
      </c>
      <c r="J4" s="11">
        <v>0</v>
      </c>
      <c r="K4" s="12">
        <f>G4/E4</f>
        <v>0</v>
      </c>
      <c r="L4" s="12">
        <f>G4/F4</f>
        <v>0</v>
      </c>
      <c r="M4" s="12">
        <f>J4/H4</f>
        <v>0</v>
      </c>
      <c r="N4" s="12">
        <f>J4/I4</f>
        <v>0</v>
      </c>
    </row>
    <row r="5" spans="1:14" ht="51" x14ac:dyDescent="0.2">
      <c r="A5" s="7" t="s">
        <v>22</v>
      </c>
      <c r="B5" s="8" t="s">
        <v>19</v>
      </c>
      <c r="C5" s="8" t="s">
        <v>23</v>
      </c>
      <c r="D5" s="8" t="s">
        <v>21</v>
      </c>
      <c r="E5" s="9">
        <v>2292927.9900000002</v>
      </c>
      <c r="F5" s="9">
        <v>2292927.9900000002</v>
      </c>
      <c r="G5" s="10">
        <v>0</v>
      </c>
      <c r="H5" s="11">
        <v>1</v>
      </c>
      <c r="I5" s="11">
        <v>1</v>
      </c>
      <c r="J5" s="11">
        <v>0</v>
      </c>
      <c r="K5" s="12">
        <f t="shared" ref="K5:K68" si="0">G5/E5</f>
        <v>0</v>
      </c>
      <c r="L5" s="12">
        <f t="shared" ref="L5:L68" si="1">G5/F5</f>
        <v>0</v>
      </c>
      <c r="M5" s="12">
        <f t="shared" ref="M5:M68" si="2">J5/H5</f>
        <v>0</v>
      </c>
      <c r="N5" s="12">
        <f t="shared" ref="N5:N68" si="3">J5/I5</f>
        <v>0</v>
      </c>
    </row>
    <row r="6" spans="1:14" ht="38.25" x14ac:dyDescent="0.2">
      <c r="A6" s="7" t="s">
        <v>24</v>
      </c>
      <c r="B6" s="8" t="s">
        <v>19</v>
      </c>
      <c r="C6" s="8" t="s">
        <v>25</v>
      </c>
      <c r="D6" s="8" t="s">
        <v>21</v>
      </c>
      <c r="E6" s="9">
        <v>382775.22</v>
      </c>
      <c r="F6" s="9">
        <v>382775.22</v>
      </c>
      <c r="G6" s="10">
        <v>0</v>
      </c>
      <c r="H6" s="11">
        <v>1</v>
      </c>
      <c r="I6" s="11">
        <v>1</v>
      </c>
      <c r="J6" s="11">
        <v>0</v>
      </c>
      <c r="K6" s="12">
        <f t="shared" si="0"/>
        <v>0</v>
      </c>
      <c r="L6" s="12">
        <f t="shared" si="1"/>
        <v>0</v>
      </c>
      <c r="M6" s="12">
        <f t="shared" si="2"/>
        <v>0</v>
      </c>
      <c r="N6" s="12">
        <f t="shared" si="3"/>
        <v>0</v>
      </c>
    </row>
    <row r="7" spans="1:14" ht="38.25" x14ac:dyDescent="0.2">
      <c r="A7" s="7" t="s">
        <v>26</v>
      </c>
      <c r="B7" s="8" t="s">
        <v>19</v>
      </c>
      <c r="C7" s="8" t="s">
        <v>27</v>
      </c>
      <c r="D7" s="8" t="s">
        <v>21</v>
      </c>
      <c r="E7" s="9">
        <v>2013546.63</v>
      </c>
      <c r="F7" s="9">
        <v>2013546.63</v>
      </c>
      <c r="G7" s="10">
        <v>0</v>
      </c>
      <c r="H7" s="11">
        <v>1</v>
      </c>
      <c r="I7" s="11">
        <v>1</v>
      </c>
      <c r="J7" s="11">
        <v>0</v>
      </c>
      <c r="K7" s="12">
        <f t="shared" si="0"/>
        <v>0</v>
      </c>
      <c r="L7" s="12">
        <f t="shared" si="1"/>
        <v>0</v>
      </c>
      <c r="M7" s="12">
        <f t="shared" si="2"/>
        <v>0</v>
      </c>
      <c r="N7" s="12">
        <f t="shared" si="3"/>
        <v>0</v>
      </c>
    </row>
    <row r="8" spans="1:14" ht="38.25" x14ac:dyDescent="0.2">
      <c r="A8" s="7" t="s">
        <v>28</v>
      </c>
      <c r="B8" s="8" t="s">
        <v>19</v>
      </c>
      <c r="C8" s="8" t="s">
        <v>29</v>
      </c>
      <c r="D8" s="8" t="s">
        <v>21</v>
      </c>
      <c r="E8" s="9">
        <v>1160039.19</v>
      </c>
      <c r="F8" s="9">
        <v>1160039.19</v>
      </c>
      <c r="G8" s="10">
        <v>0</v>
      </c>
      <c r="H8" s="11">
        <v>1</v>
      </c>
      <c r="I8" s="11">
        <v>1</v>
      </c>
      <c r="J8" s="11">
        <v>0</v>
      </c>
      <c r="K8" s="12">
        <f t="shared" si="0"/>
        <v>0</v>
      </c>
      <c r="L8" s="12">
        <f t="shared" si="1"/>
        <v>0</v>
      </c>
      <c r="M8" s="12">
        <f t="shared" si="2"/>
        <v>0</v>
      </c>
      <c r="N8" s="12">
        <f t="shared" si="3"/>
        <v>0</v>
      </c>
    </row>
    <row r="9" spans="1:14" ht="38.25" x14ac:dyDescent="0.2">
      <c r="A9" s="7" t="s">
        <v>30</v>
      </c>
      <c r="B9" s="8" t="s">
        <v>19</v>
      </c>
      <c r="C9" s="8" t="s">
        <v>31</v>
      </c>
      <c r="D9" s="8" t="s">
        <v>21</v>
      </c>
      <c r="E9" s="9">
        <v>817200.67</v>
      </c>
      <c r="F9" s="9">
        <v>817200.67</v>
      </c>
      <c r="G9" s="10">
        <v>0</v>
      </c>
      <c r="H9" s="11">
        <v>1</v>
      </c>
      <c r="I9" s="11">
        <v>1</v>
      </c>
      <c r="J9" s="11">
        <v>0</v>
      </c>
      <c r="K9" s="12">
        <f t="shared" si="0"/>
        <v>0</v>
      </c>
      <c r="L9" s="12">
        <f t="shared" si="1"/>
        <v>0</v>
      </c>
      <c r="M9" s="12">
        <f t="shared" si="2"/>
        <v>0</v>
      </c>
      <c r="N9" s="12">
        <f t="shared" si="3"/>
        <v>0</v>
      </c>
    </row>
    <row r="10" spans="1:14" ht="25.5" x14ac:dyDescent="0.2">
      <c r="A10" s="7" t="s">
        <v>32</v>
      </c>
      <c r="B10" s="8" t="s">
        <v>19</v>
      </c>
      <c r="C10" s="8" t="s">
        <v>33</v>
      </c>
      <c r="D10" s="8" t="s">
        <v>21</v>
      </c>
      <c r="E10" s="9">
        <v>1683720.28</v>
      </c>
      <c r="F10" s="9">
        <v>1683720.28</v>
      </c>
      <c r="G10" s="10">
        <v>0</v>
      </c>
      <c r="H10" s="11">
        <v>1</v>
      </c>
      <c r="I10" s="11">
        <v>1</v>
      </c>
      <c r="J10" s="11">
        <v>0</v>
      </c>
      <c r="K10" s="12">
        <f t="shared" si="0"/>
        <v>0</v>
      </c>
      <c r="L10" s="12">
        <f t="shared" si="1"/>
        <v>0</v>
      </c>
      <c r="M10" s="12">
        <f t="shared" si="2"/>
        <v>0</v>
      </c>
      <c r="N10" s="12">
        <f t="shared" si="3"/>
        <v>0</v>
      </c>
    </row>
    <row r="11" spans="1:14" ht="38.25" x14ac:dyDescent="0.2">
      <c r="A11" s="7" t="s">
        <v>34</v>
      </c>
      <c r="B11" s="8" t="s">
        <v>19</v>
      </c>
      <c r="C11" s="8" t="s">
        <v>35</v>
      </c>
      <c r="D11" s="8" t="s">
        <v>21</v>
      </c>
      <c r="E11" s="9">
        <v>55644.58</v>
      </c>
      <c r="F11" s="9">
        <v>55644.58</v>
      </c>
      <c r="G11" s="10">
        <v>0</v>
      </c>
      <c r="H11" s="11">
        <v>1</v>
      </c>
      <c r="I11" s="11">
        <v>1</v>
      </c>
      <c r="J11" s="11">
        <v>0</v>
      </c>
      <c r="K11" s="12">
        <f t="shared" si="0"/>
        <v>0</v>
      </c>
      <c r="L11" s="12">
        <f t="shared" si="1"/>
        <v>0</v>
      </c>
      <c r="M11" s="12">
        <f t="shared" si="2"/>
        <v>0</v>
      </c>
      <c r="N11" s="12">
        <f t="shared" si="3"/>
        <v>0</v>
      </c>
    </row>
    <row r="12" spans="1:14" ht="38.25" x14ac:dyDescent="0.2">
      <c r="A12" s="7" t="s">
        <v>36</v>
      </c>
      <c r="B12" s="8" t="s">
        <v>19</v>
      </c>
      <c r="C12" s="8" t="s">
        <v>37</v>
      </c>
      <c r="D12" s="8" t="s">
        <v>21</v>
      </c>
      <c r="E12" s="9">
        <v>1482139.59</v>
      </c>
      <c r="F12" s="9">
        <v>1482139.59</v>
      </c>
      <c r="G12" s="10">
        <v>0</v>
      </c>
      <c r="H12" s="11">
        <v>1</v>
      </c>
      <c r="I12" s="11">
        <v>1</v>
      </c>
      <c r="J12" s="11">
        <v>0</v>
      </c>
      <c r="K12" s="12">
        <f t="shared" si="0"/>
        <v>0</v>
      </c>
      <c r="L12" s="12">
        <f t="shared" si="1"/>
        <v>0</v>
      </c>
      <c r="M12" s="12">
        <f t="shared" si="2"/>
        <v>0</v>
      </c>
      <c r="N12" s="12">
        <f t="shared" si="3"/>
        <v>0</v>
      </c>
    </row>
    <row r="13" spans="1:14" ht="38.25" x14ac:dyDescent="0.2">
      <c r="A13" s="7" t="s">
        <v>38</v>
      </c>
      <c r="B13" s="8" t="s">
        <v>19</v>
      </c>
      <c r="C13" s="8" t="s">
        <v>39</v>
      </c>
      <c r="D13" s="8" t="s">
        <v>21</v>
      </c>
      <c r="E13" s="9">
        <v>2422533.5300000003</v>
      </c>
      <c r="F13" s="9">
        <v>2422533.5300000003</v>
      </c>
      <c r="G13" s="10">
        <v>0</v>
      </c>
      <c r="H13" s="11">
        <v>1</v>
      </c>
      <c r="I13" s="11">
        <v>1</v>
      </c>
      <c r="J13" s="11">
        <v>0</v>
      </c>
      <c r="K13" s="12">
        <f t="shared" si="0"/>
        <v>0</v>
      </c>
      <c r="L13" s="12">
        <f t="shared" si="1"/>
        <v>0</v>
      </c>
      <c r="M13" s="12">
        <f t="shared" si="2"/>
        <v>0</v>
      </c>
      <c r="N13" s="12">
        <f t="shared" si="3"/>
        <v>0</v>
      </c>
    </row>
    <row r="14" spans="1:14" ht="38.25" x14ac:dyDescent="0.2">
      <c r="A14" s="13" t="s">
        <v>40</v>
      </c>
      <c r="B14" s="8" t="s">
        <v>19</v>
      </c>
      <c r="C14" s="8" t="s">
        <v>41</v>
      </c>
      <c r="D14" s="8" t="s">
        <v>21</v>
      </c>
      <c r="E14" s="9">
        <v>916953.29</v>
      </c>
      <c r="F14" s="9">
        <v>916953.29</v>
      </c>
      <c r="G14" s="10">
        <v>0</v>
      </c>
      <c r="H14" s="11">
        <v>1</v>
      </c>
      <c r="I14" s="11">
        <v>1</v>
      </c>
      <c r="J14" s="11">
        <v>0</v>
      </c>
      <c r="K14" s="12">
        <f t="shared" si="0"/>
        <v>0</v>
      </c>
      <c r="L14" s="12">
        <f t="shared" si="1"/>
        <v>0</v>
      </c>
      <c r="M14" s="12">
        <f t="shared" si="2"/>
        <v>0</v>
      </c>
      <c r="N14" s="12">
        <f t="shared" si="3"/>
        <v>0</v>
      </c>
    </row>
    <row r="15" spans="1:14" ht="38.25" x14ac:dyDescent="0.2">
      <c r="A15" s="13" t="s">
        <v>42</v>
      </c>
      <c r="B15" s="8" t="s">
        <v>19</v>
      </c>
      <c r="C15" s="8" t="s">
        <v>43</v>
      </c>
      <c r="D15" s="8" t="s">
        <v>21</v>
      </c>
      <c r="E15" s="9">
        <v>1210205.04</v>
      </c>
      <c r="F15" s="9">
        <v>1210205.04</v>
      </c>
      <c r="G15" s="10">
        <v>0</v>
      </c>
      <c r="H15" s="11">
        <v>1</v>
      </c>
      <c r="I15" s="11">
        <v>1</v>
      </c>
      <c r="J15" s="11">
        <v>0</v>
      </c>
      <c r="K15" s="12">
        <f t="shared" si="0"/>
        <v>0</v>
      </c>
      <c r="L15" s="12">
        <f t="shared" si="1"/>
        <v>0</v>
      </c>
      <c r="M15" s="12">
        <f t="shared" si="2"/>
        <v>0</v>
      </c>
      <c r="N15" s="12">
        <f t="shared" si="3"/>
        <v>0</v>
      </c>
    </row>
    <row r="16" spans="1:14" ht="38.25" x14ac:dyDescent="0.2">
      <c r="A16" s="14" t="s">
        <v>44</v>
      </c>
      <c r="B16" s="8" t="s">
        <v>45</v>
      </c>
      <c r="C16" s="8" t="s">
        <v>46</v>
      </c>
      <c r="D16" s="8" t="s">
        <v>21</v>
      </c>
      <c r="E16" s="9">
        <v>1222076.81</v>
      </c>
      <c r="F16" s="9">
        <v>1222076.81</v>
      </c>
      <c r="G16" s="9">
        <v>1222076.81</v>
      </c>
      <c r="H16" s="11">
        <v>1</v>
      </c>
      <c r="I16" s="11">
        <v>1</v>
      </c>
      <c r="J16" s="11">
        <v>1</v>
      </c>
      <c r="K16" s="12">
        <f t="shared" si="0"/>
        <v>1</v>
      </c>
      <c r="L16" s="12">
        <f t="shared" si="1"/>
        <v>1</v>
      </c>
      <c r="M16" s="12">
        <f t="shared" si="2"/>
        <v>1</v>
      </c>
      <c r="N16" s="12">
        <f t="shared" si="3"/>
        <v>1</v>
      </c>
    </row>
    <row r="17" spans="1:14" ht="25.5" x14ac:dyDescent="0.2">
      <c r="A17" s="14" t="s">
        <v>47</v>
      </c>
      <c r="B17" s="8" t="s">
        <v>45</v>
      </c>
      <c r="C17" s="8" t="s">
        <v>48</v>
      </c>
      <c r="D17" s="8" t="s">
        <v>21</v>
      </c>
      <c r="E17" s="9">
        <v>249974.32</v>
      </c>
      <c r="F17" s="9">
        <v>249974.32</v>
      </c>
      <c r="G17" s="9">
        <v>249974.32</v>
      </c>
      <c r="H17" s="11">
        <v>1</v>
      </c>
      <c r="I17" s="11">
        <v>1</v>
      </c>
      <c r="J17" s="11">
        <v>0</v>
      </c>
      <c r="K17" s="12">
        <f t="shared" si="0"/>
        <v>1</v>
      </c>
      <c r="L17" s="12">
        <f t="shared" si="1"/>
        <v>1</v>
      </c>
      <c r="M17" s="12">
        <f t="shared" si="2"/>
        <v>0</v>
      </c>
      <c r="N17" s="12">
        <f t="shared" si="3"/>
        <v>0</v>
      </c>
    </row>
    <row r="18" spans="1:14" x14ac:dyDescent="0.2">
      <c r="A18" s="13" t="s">
        <v>49</v>
      </c>
      <c r="B18" s="8" t="s">
        <v>50</v>
      </c>
      <c r="C18" s="8" t="s">
        <v>51</v>
      </c>
      <c r="D18" s="8" t="s">
        <v>21</v>
      </c>
      <c r="E18" s="9">
        <v>317127.07</v>
      </c>
      <c r="F18" s="9">
        <v>317127.07</v>
      </c>
      <c r="G18" s="9">
        <v>0</v>
      </c>
      <c r="H18" s="11">
        <v>1</v>
      </c>
      <c r="I18" s="11">
        <v>1</v>
      </c>
      <c r="J18" s="11">
        <v>0</v>
      </c>
      <c r="K18" s="12">
        <f t="shared" si="0"/>
        <v>0</v>
      </c>
      <c r="L18" s="12">
        <f t="shared" si="1"/>
        <v>0</v>
      </c>
      <c r="M18" s="12">
        <f t="shared" si="2"/>
        <v>0</v>
      </c>
      <c r="N18" s="12">
        <f t="shared" si="3"/>
        <v>0</v>
      </c>
    </row>
    <row r="19" spans="1:14" x14ac:dyDescent="0.2">
      <c r="A19" s="13" t="s">
        <v>52</v>
      </c>
      <c r="B19" s="8" t="s">
        <v>50</v>
      </c>
      <c r="C19" s="8" t="s">
        <v>53</v>
      </c>
      <c r="D19" s="8" t="s">
        <v>21</v>
      </c>
      <c r="E19" s="9">
        <v>1944526.53</v>
      </c>
      <c r="F19" s="9">
        <v>1944526.53</v>
      </c>
      <c r="G19" s="9">
        <v>952576.83</v>
      </c>
      <c r="H19" s="11">
        <v>1</v>
      </c>
      <c r="I19" s="11">
        <v>1</v>
      </c>
      <c r="J19" s="11">
        <v>0</v>
      </c>
      <c r="K19" s="12">
        <f t="shared" si="0"/>
        <v>0.4898759751043355</v>
      </c>
      <c r="L19" s="12">
        <f t="shared" si="1"/>
        <v>0.4898759751043355</v>
      </c>
      <c r="M19" s="12">
        <f t="shared" si="2"/>
        <v>0</v>
      </c>
      <c r="N19" s="12">
        <f t="shared" si="3"/>
        <v>0</v>
      </c>
    </row>
    <row r="20" spans="1:14" x14ac:dyDescent="0.2">
      <c r="A20" s="13" t="s">
        <v>54</v>
      </c>
      <c r="B20" s="8" t="s">
        <v>50</v>
      </c>
      <c r="C20" s="8" t="s">
        <v>55</v>
      </c>
      <c r="D20" s="8" t="s">
        <v>21</v>
      </c>
      <c r="E20" s="9">
        <v>1001400.55</v>
      </c>
      <c r="F20" s="9">
        <v>1001400.55</v>
      </c>
      <c r="G20" s="9">
        <v>776590.63</v>
      </c>
      <c r="H20" s="11">
        <v>1</v>
      </c>
      <c r="I20" s="11">
        <v>1</v>
      </c>
      <c r="J20" s="11">
        <v>0</v>
      </c>
      <c r="K20" s="12">
        <f t="shared" si="0"/>
        <v>0.7755044971764794</v>
      </c>
      <c r="L20" s="12">
        <f t="shared" si="1"/>
        <v>0.7755044971764794</v>
      </c>
      <c r="M20" s="12">
        <f t="shared" si="2"/>
        <v>0</v>
      </c>
      <c r="N20" s="12">
        <f t="shared" si="3"/>
        <v>0</v>
      </c>
    </row>
    <row r="21" spans="1:14" x14ac:dyDescent="0.2">
      <c r="A21" s="13" t="s">
        <v>56</v>
      </c>
      <c r="B21" s="8" t="s">
        <v>50</v>
      </c>
      <c r="C21" s="8" t="s">
        <v>57</v>
      </c>
      <c r="D21" s="8" t="s">
        <v>21</v>
      </c>
      <c r="E21" s="9">
        <v>1557828.16</v>
      </c>
      <c r="F21" s="9">
        <v>1557828.16</v>
      </c>
      <c r="G21" s="9">
        <v>1557828.16</v>
      </c>
      <c r="H21" s="11">
        <v>1</v>
      </c>
      <c r="I21" s="11">
        <v>1</v>
      </c>
      <c r="J21" s="11">
        <v>1</v>
      </c>
      <c r="K21" s="12">
        <f t="shared" si="0"/>
        <v>1</v>
      </c>
      <c r="L21" s="12">
        <f t="shared" si="1"/>
        <v>1</v>
      </c>
      <c r="M21" s="12">
        <f t="shared" si="2"/>
        <v>1</v>
      </c>
      <c r="N21" s="12">
        <f t="shared" si="3"/>
        <v>1</v>
      </c>
    </row>
    <row r="22" spans="1:14" ht="25.5" x14ac:dyDescent="0.2">
      <c r="A22" s="13" t="s">
        <v>58</v>
      </c>
      <c r="B22" s="8" t="s">
        <v>50</v>
      </c>
      <c r="C22" s="8" t="s">
        <v>59</v>
      </c>
      <c r="D22" s="8" t="s">
        <v>21</v>
      </c>
      <c r="E22" s="9">
        <v>919153.07</v>
      </c>
      <c r="F22" s="9">
        <v>919153.07</v>
      </c>
      <c r="G22" s="9">
        <v>854391.72</v>
      </c>
      <c r="H22" s="11">
        <v>1</v>
      </c>
      <c r="I22" s="11">
        <v>1</v>
      </c>
      <c r="J22" s="11">
        <v>0</v>
      </c>
      <c r="K22" s="12">
        <f t="shared" si="0"/>
        <v>0.92954236664846257</v>
      </c>
      <c r="L22" s="12">
        <f t="shared" si="1"/>
        <v>0.92954236664846257</v>
      </c>
      <c r="M22" s="12">
        <f t="shared" si="2"/>
        <v>0</v>
      </c>
      <c r="N22" s="12">
        <f t="shared" si="3"/>
        <v>0</v>
      </c>
    </row>
    <row r="23" spans="1:14" ht="25.5" x14ac:dyDescent="0.2">
      <c r="A23" s="13" t="s">
        <v>60</v>
      </c>
      <c r="B23" s="8" t="s">
        <v>50</v>
      </c>
      <c r="C23" s="8" t="s">
        <v>61</v>
      </c>
      <c r="D23" s="8" t="s">
        <v>21</v>
      </c>
      <c r="E23" s="9">
        <v>1175347.55</v>
      </c>
      <c r="F23" s="9">
        <v>1175347.55</v>
      </c>
      <c r="G23" s="9">
        <v>1149391.6299999999</v>
      </c>
      <c r="H23" s="11">
        <v>1</v>
      </c>
      <c r="I23" s="11">
        <v>1</v>
      </c>
      <c r="J23" s="11">
        <v>1</v>
      </c>
      <c r="K23" s="12">
        <f t="shared" si="0"/>
        <v>0.97791638736984632</v>
      </c>
      <c r="L23" s="12">
        <f t="shared" si="1"/>
        <v>0.97791638736984632</v>
      </c>
      <c r="M23" s="12">
        <f t="shared" si="2"/>
        <v>1</v>
      </c>
      <c r="N23" s="12">
        <f t="shared" si="3"/>
        <v>1</v>
      </c>
    </row>
    <row r="24" spans="1:14" ht="25.5" x14ac:dyDescent="0.2">
      <c r="A24" s="13" t="s">
        <v>62</v>
      </c>
      <c r="B24" s="8" t="s">
        <v>50</v>
      </c>
      <c r="C24" s="8" t="s">
        <v>63</v>
      </c>
      <c r="D24" s="8" t="s">
        <v>21</v>
      </c>
      <c r="E24" s="9">
        <v>650000</v>
      </c>
      <c r="F24" s="9">
        <v>650000</v>
      </c>
      <c r="G24" s="9">
        <v>650000</v>
      </c>
      <c r="H24" s="11">
        <v>1</v>
      </c>
      <c r="I24" s="11">
        <v>1</v>
      </c>
      <c r="J24" s="11">
        <v>1</v>
      </c>
      <c r="K24" s="12">
        <f t="shared" si="0"/>
        <v>1</v>
      </c>
      <c r="L24" s="12">
        <f t="shared" si="1"/>
        <v>1</v>
      </c>
      <c r="M24" s="12">
        <f t="shared" si="2"/>
        <v>1</v>
      </c>
      <c r="N24" s="12">
        <f t="shared" si="3"/>
        <v>1</v>
      </c>
    </row>
    <row r="25" spans="1:14" ht="38.25" x14ac:dyDescent="0.2">
      <c r="A25" s="13" t="s">
        <v>64</v>
      </c>
      <c r="B25" s="8" t="s">
        <v>50</v>
      </c>
      <c r="C25" s="8" t="s">
        <v>65</v>
      </c>
      <c r="D25" s="8" t="s">
        <v>21</v>
      </c>
      <c r="E25" s="9">
        <v>162400</v>
      </c>
      <c r="F25" s="9">
        <v>162400</v>
      </c>
      <c r="G25" s="9">
        <v>0</v>
      </c>
      <c r="H25" s="11">
        <v>1</v>
      </c>
      <c r="I25" s="11">
        <v>1</v>
      </c>
      <c r="J25" s="11">
        <v>0</v>
      </c>
      <c r="K25" s="12">
        <f t="shared" si="0"/>
        <v>0</v>
      </c>
      <c r="L25" s="12">
        <f t="shared" si="1"/>
        <v>0</v>
      </c>
      <c r="M25" s="12">
        <f t="shared" si="2"/>
        <v>0</v>
      </c>
      <c r="N25" s="12">
        <f t="shared" si="3"/>
        <v>0</v>
      </c>
    </row>
    <row r="26" spans="1:14" ht="25.5" x14ac:dyDescent="0.2">
      <c r="A26" s="13" t="s">
        <v>64</v>
      </c>
      <c r="B26" s="8" t="s">
        <v>50</v>
      </c>
      <c r="C26" s="8" t="s">
        <v>66</v>
      </c>
      <c r="D26" s="8" t="s">
        <v>21</v>
      </c>
      <c r="E26" s="9">
        <v>349907.79</v>
      </c>
      <c r="F26" s="9">
        <v>349907.79</v>
      </c>
      <c r="G26" s="9">
        <v>349907.79</v>
      </c>
      <c r="H26" s="11">
        <v>1</v>
      </c>
      <c r="I26" s="11">
        <v>1</v>
      </c>
      <c r="J26" s="11">
        <v>1</v>
      </c>
      <c r="K26" s="12">
        <f t="shared" si="0"/>
        <v>1</v>
      </c>
      <c r="L26" s="12">
        <f t="shared" si="1"/>
        <v>1</v>
      </c>
      <c r="M26" s="12">
        <f t="shared" si="2"/>
        <v>1</v>
      </c>
      <c r="N26" s="12">
        <f t="shared" si="3"/>
        <v>1</v>
      </c>
    </row>
    <row r="27" spans="1:14" ht="25.5" x14ac:dyDescent="0.2">
      <c r="A27" s="13" t="s">
        <v>64</v>
      </c>
      <c r="B27" s="8" t="s">
        <v>50</v>
      </c>
      <c r="C27" s="8" t="s">
        <v>67</v>
      </c>
      <c r="D27" s="8" t="s">
        <v>21</v>
      </c>
      <c r="E27" s="9">
        <v>248747.11</v>
      </c>
      <c r="F27" s="9">
        <v>248747.11</v>
      </c>
      <c r="G27" s="9">
        <v>248747.11</v>
      </c>
      <c r="H27" s="11">
        <v>1</v>
      </c>
      <c r="I27" s="11">
        <v>1</v>
      </c>
      <c r="J27" s="11">
        <v>1</v>
      </c>
      <c r="K27" s="12">
        <f t="shared" si="0"/>
        <v>1</v>
      </c>
      <c r="L27" s="12">
        <f t="shared" si="1"/>
        <v>1</v>
      </c>
      <c r="M27" s="12">
        <f t="shared" si="2"/>
        <v>1</v>
      </c>
      <c r="N27" s="12">
        <f t="shared" si="3"/>
        <v>1</v>
      </c>
    </row>
    <row r="28" spans="1:14" ht="25.5" x14ac:dyDescent="0.2">
      <c r="A28" s="13" t="s">
        <v>64</v>
      </c>
      <c r="B28" s="8" t="s">
        <v>50</v>
      </c>
      <c r="C28" s="8" t="s">
        <v>68</v>
      </c>
      <c r="D28" s="8" t="s">
        <v>21</v>
      </c>
      <c r="E28" s="9">
        <v>247660</v>
      </c>
      <c r="F28" s="9">
        <v>247660</v>
      </c>
      <c r="G28" s="10">
        <v>44370</v>
      </c>
      <c r="H28" s="11">
        <v>1</v>
      </c>
      <c r="I28" s="11">
        <v>1</v>
      </c>
      <c r="J28" s="11">
        <v>0</v>
      </c>
      <c r="K28" s="12">
        <f t="shared" si="0"/>
        <v>0.17915690866510539</v>
      </c>
      <c r="L28" s="12">
        <f t="shared" si="1"/>
        <v>0.17915690866510539</v>
      </c>
      <c r="M28" s="12">
        <f t="shared" si="2"/>
        <v>0</v>
      </c>
      <c r="N28" s="12">
        <f t="shared" si="3"/>
        <v>0</v>
      </c>
    </row>
    <row r="29" spans="1:14" ht="25.5" x14ac:dyDescent="0.2">
      <c r="A29" s="13" t="s">
        <v>64</v>
      </c>
      <c r="B29" s="8" t="s">
        <v>50</v>
      </c>
      <c r="C29" s="8" t="s">
        <v>69</v>
      </c>
      <c r="D29" s="8" t="s">
        <v>21</v>
      </c>
      <c r="E29" s="9">
        <v>150800</v>
      </c>
      <c r="F29" s="9">
        <v>150800</v>
      </c>
      <c r="G29" s="10">
        <v>150800</v>
      </c>
      <c r="H29" s="11">
        <v>1</v>
      </c>
      <c r="I29" s="11">
        <v>1</v>
      </c>
      <c r="J29" s="11">
        <v>1</v>
      </c>
      <c r="K29" s="12">
        <f t="shared" si="0"/>
        <v>1</v>
      </c>
      <c r="L29" s="12">
        <f t="shared" si="1"/>
        <v>1</v>
      </c>
      <c r="M29" s="12">
        <f t="shared" si="2"/>
        <v>1</v>
      </c>
      <c r="N29" s="12">
        <f t="shared" si="3"/>
        <v>1</v>
      </c>
    </row>
    <row r="30" spans="1:14" ht="25.5" x14ac:dyDescent="0.2">
      <c r="A30" s="13" t="s">
        <v>64</v>
      </c>
      <c r="B30" s="8" t="s">
        <v>50</v>
      </c>
      <c r="C30" s="8" t="s">
        <v>70</v>
      </c>
      <c r="D30" s="8" t="s">
        <v>21</v>
      </c>
      <c r="E30" s="9">
        <v>145000</v>
      </c>
      <c r="F30" s="9">
        <v>145000</v>
      </c>
      <c r="G30" s="10">
        <v>0</v>
      </c>
      <c r="H30" s="11">
        <v>1</v>
      </c>
      <c r="I30" s="11">
        <v>1</v>
      </c>
      <c r="J30" s="11">
        <v>0</v>
      </c>
      <c r="K30" s="12">
        <f t="shared" si="0"/>
        <v>0</v>
      </c>
      <c r="L30" s="12">
        <f t="shared" si="1"/>
        <v>0</v>
      </c>
      <c r="M30" s="12">
        <f t="shared" si="2"/>
        <v>0</v>
      </c>
      <c r="N30" s="12">
        <f t="shared" si="3"/>
        <v>0</v>
      </c>
    </row>
    <row r="31" spans="1:14" ht="51" x14ac:dyDescent="0.2">
      <c r="A31" s="13" t="s">
        <v>64</v>
      </c>
      <c r="B31" s="8" t="s">
        <v>50</v>
      </c>
      <c r="C31" s="8" t="s">
        <v>71</v>
      </c>
      <c r="D31" s="8" t="s">
        <v>21</v>
      </c>
      <c r="E31" s="9">
        <v>307846.95</v>
      </c>
      <c r="F31" s="9">
        <v>307846.95</v>
      </c>
      <c r="G31" s="10">
        <v>6167.28</v>
      </c>
      <c r="H31" s="11">
        <v>1</v>
      </c>
      <c r="I31" s="11">
        <v>1</v>
      </c>
      <c r="J31" s="11">
        <v>0</v>
      </c>
      <c r="K31" s="12">
        <f t="shared" si="0"/>
        <v>2.0033591367398636E-2</v>
      </c>
      <c r="L31" s="12">
        <f t="shared" si="1"/>
        <v>2.0033591367398636E-2</v>
      </c>
      <c r="M31" s="12">
        <f t="shared" si="2"/>
        <v>0</v>
      </c>
      <c r="N31" s="12">
        <f t="shared" si="3"/>
        <v>0</v>
      </c>
    </row>
    <row r="32" spans="1:14" ht="51" x14ac:dyDescent="0.2">
      <c r="A32" s="13" t="s">
        <v>64</v>
      </c>
      <c r="B32" s="8" t="s">
        <v>50</v>
      </c>
      <c r="C32" s="8" t="s">
        <v>72</v>
      </c>
      <c r="D32" s="8" t="s">
        <v>21</v>
      </c>
      <c r="E32" s="9">
        <v>471957.54</v>
      </c>
      <c r="F32" s="9">
        <v>471957.54</v>
      </c>
      <c r="G32" s="10">
        <v>165375.85999999999</v>
      </c>
      <c r="H32" s="11">
        <v>1</v>
      </c>
      <c r="I32" s="11">
        <v>1</v>
      </c>
      <c r="J32" s="11">
        <v>0</v>
      </c>
      <c r="K32" s="12">
        <f t="shared" si="0"/>
        <v>0.35040410626769519</v>
      </c>
      <c r="L32" s="12">
        <f t="shared" si="1"/>
        <v>0.35040410626769519</v>
      </c>
      <c r="M32" s="12">
        <f t="shared" si="2"/>
        <v>0</v>
      </c>
      <c r="N32" s="12">
        <f t="shared" si="3"/>
        <v>0</v>
      </c>
    </row>
    <row r="33" spans="1:14" ht="25.5" x14ac:dyDescent="0.2">
      <c r="A33" s="13" t="s">
        <v>64</v>
      </c>
      <c r="B33" s="8" t="s">
        <v>50</v>
      </c>
      <c r="C33" s="8" t="s">
        <v>73</v>
      </c>
      <c r="D33" s="8" t="s">
        <v>21</v>
      </c>
      <c r="E33" s="9">
        <v>454354.77</v>
      </c>
      <c r="F33" s="9">
        <v>454354.77</v>
      </c>
      <c r="G33" s="10">
        <v>232833.32</v>
      </c>
      <c r="H33" s="11">
        <v>1</v>
      </c>
      <c r="I33" s="11">
        <v>1</v>
      </c>
      <c r="J33" s="11">
        <v>0</v>
      </c>
      <c r="K33" s="12">
        <f t="shared" si="0"/>
        <v>0.51244827912778379</v>
      </c>
      <c r="L33" s="12">
        <f t="shared" si="1"/>
        <v>0.51244827912778379</v>
      </c>
      <c r="M33" s="12">
        <f t="shared" si="2"/>
        <v>0</v>
      </c>
      <c r="N33" s="12">
        <f t="shared" si="3"/>
        <v>0</v>
      </c>
    </row>
    <row r="34" spans="1:14" ht="25.5" x14ac:dyDescent="0.2">
      <c r="A34" s="13" t="s">
        <v>74</v>
      </c>
      <c r="B34" s="8" t="s">
        <v>50</v>
      </c>
      <c r="C34" s="8" t="s">
        <v>75</v>
      </c>
      <c r="D34" s="8" t="s">
        <v>21</v>
      </c>
      <c r="E34" s="9">
        <v>259588.26</v>
      </c>
      <c r="F34" s="9">
        <v>259588.26</v>
      </c>
      <c r="G34" s="10">
        <v>259588.26</v>
      </c>
      <c r="H34" s="11">
        <v>1</v>
      </c>
      <c r="I34" s="11">
        <v>1</v>
      </c>
      <c r="J34" s="11">
        <v>1</v>
      </c>
      <c r="K34" s="12">
        <f t="shared" si="0"/>
        <v>1</v>
      </c>
      <c r="L34" s="12">
        <f t="shared" si="1"/>
        <v>1</v>
      </c>
      <c r="M34" s="12">
        <f t="shared" si="2"/>
        <v>1</v>
      </c>
      <c r="N34" s="12">
        <f t="shared" si="3"/>
        <v>1</v>
      </c>
    </row>
    <row r="35" spans="1:14" ht="25.5" x14ac:dyDescent="0.2">
      <c r="A35" s="13" t="s">
        <v>76</v>
      </c>
      <c r="B35" s="8" t="s">
        <v>77</v>
      </c>
      <c r="C35" s="8" t="s">
        <v>78</v>
      </c>
      <c r="D35" s="8" t="s">
        <v>21</v>
      </c>
      <c r="E35" s="9">
        <v>1473218.61</v>
      </c>
      <c r="F35" s="9">
        <v>1473218.61</v>
      </c>
      <c r="G35" s="10">
        <v>0</v>
      </c>
      <c r="H35" s="11">
        <v>1</v>
      </c>
      <c r="I35" s="11">
        <v>1</v>
      </c>
      <c r="J35" s="11">
        <v>0</v>
      </c>
      <c r="K35" s="12">
        <f t="shared" si="0"/>
        <v>0</v>
      </c>
      <c r="L35" s="12">
        <f t="shared" si="1"/>
        <v>0</v>
      </c>
      <c r="M35" s="12">
        <f t="shared" si="2"/>
        <v>0</v>
      </c>
      <c r="N35" s="12">
        <f t="shared" si="3"/>
        <v>0</v>
      </c>
    </row>
    <row r="36" spans="1:14" ht="25.5" x14ac:dyDescent="0.2">
      <c r="A36" s="13" t="s">
        <v>79</v>
      </c>
      <c r="B36" s="8" t="s">
        <v>77</v>
      </c>
      <c r="C36" s="8" t="s">
        <v>80</v>
      </c>
      <c r="D36" s="8" t="s">
        <v>21</v>
      </c>
      <c r="E36" s="9">
        <v>909325.85</v>
      </c>
      <c r="F36" s="9">
        <v>909325.85</v>
      </c>
      <c r="G36" s="10">
        <v>0</v>
      </c>
      <c r="H36" s="11">
        <v>1</v>
      </c>
      <c r="I36" s="11">
        <v>1</v>
      </c>
      <c r="J36" s="11">
        <v>0</v>
      </c>
      <c r="K36" s="12">
        <f t="shared" si="0"/>
        <v>0</v>
      </c>
      <c r="L36" s="12">
        <f t="shared" si="1"/>
        <v>0</v>
      </c>
      <c r="M36" s="12">
        <f t="shared" si="2"/>
        <v>0</v>
      </c>
      <c r="N36" s="12">
        <f t="shared" si="3"/>
        <v>0</v>
      </c>
    </row>
    <row r="37" spans="1:14" ht="25.5" x14ac:dyDescent="0.2">
      <c r="A37" s="13" t="s">
        <v>81</v>
      </c>
      <c r="B37" s="8" t="s">
        <v>77</v>
      </c>
      <c r="C37" s="8" t="s">
        <v>82</v>
      </c>
      <c r="D37" s="8" t="s">
        <v>21</v>
      </c>
      <c r="E37" s="9">
        <v>1652604.95</v>
      </c>
      <c r="F37" s="9">
        <v>1652604.95</v>
      </c>
      <c r="G37" s="10">
        <v>0</v>
      </c>
      <c r="H37" s="11">
        <v>1</v>
      </c>
      <c r="I37" s="11">
        <v>1</v>
      </c>
      <c r="J37" s="11">
        <v>0</v>
      </c>
      <c r="K37" s="12">
        <f t="shared" si="0"/>
        <v>0</v>
      </c>
      <c r="L37" s="12">
        <f t="shared" si="1"/>
        <v>0</v>
      </c>
      <c r="M37" s="12">
        <f t="shared" si="2"/>
        <v>0</v>
      </c>
      <c r="N37" s="12">
        <f t="shared" si="3"/>
        <v>0</v>
      </c>
    </row>
    <row r="38" spans="1:14" ht="25.5" x14ac:dyDescent="0.2">
      <c r="A38" s="13" t="s">
        <v>83</v>
      </c>
      <c r="B38" s="8" t="s">
        <v>77</v>
      </c>
      <c r="C38" s="8" t="s">
        <v>84</v>
      </c>
      <c r="D38" s="8" t="s">
        <v>21</v>
      </c>
      <c r="E38" s="9">
        <v>2590797.62</v>
      </c>
      <c r="F38" s="9">
        <v>2590797.62</v>
      </c>
      <c r="G38" s="10">
        <v>0</v>
      </c>
      <c r="H38" s="11">
        <v>1</v>
      </c>
      <c r="I38" s="11">
        <v>1</v>
      </c>
      <c r="J38" s="11">
        <v>0</v>
      </c>
      <c r="K38" s="12">
        <f t="shared" si="0"/>
        <v>0</v>
      </c>
      <c r="L38" s="12">
        <f t="shared" si="1"/>
        <v>0</v>
      </c>
      <c r="M38" s="12">
        <f t="shared" si="2"/>
        <v>0</v>
      </c>
      <c r="N38" s="12">
        <f t="shared" si="3"/>
        <v>0</v>
      </c>
    </row>
    <row r="39" spans="1:14" ht="25.5" x14ac:dyDescent="0.2">
      <c r="A39" s="13" t="s">
        <v>85</v>
      </c>
      <c r="B39" s="8" t="s">
        <v>77</v>
      </c>
      <c r="C39" s="8" t="s">
        <v>86</v>
      </c>
      <c r="D39" s="8" t="s">
        <v>21</v>
      </c>
      <c r="E39" s="9">
        <v>3374052.97</v>
      </c>
      <c r="F39" s="9">
        <v>3374052.97</v>
      </c>
      <c r="G39" s="10">
        <v>0</v>
      </c>
      <c r="H39" s="11">
        <v>1</v>
      </c>
      <c r="I39" s="11">
        <v>1</v>
      </c>
      <c r="J39" s="11">
        <v>0</v>
      </c>
      <c r="K39" s="12">
        <f t="shared" si="0"/>
        <v>0</v>
      </c>
      <c r="L39" s="12">
        <f t="shared" si="1"/>
        <v>0</v>
      </c>
      <c r="M39" s="12">
        <f t="shared" si="2"/>
        <v>0</v>
      </c>
      <c r="N39" s="12">
        <f t="shared" si="3"/>
        <v>0</v>
      </c>
    </row>
    <row r="40" spans="1:14" ht="25.5" x14ac:dyDescent="0.2">
      <c r="A40" s="13" t="s">
        <v>87</v>
      </c>
      <c r="B40" s="8" t="s">
        <v>88</v>
      </c>
      <c r="C40" s="8" t="s">
        <v>89</v>
      </c>
      <c r="D40" s="8" t="s">
        <v>21</v>
      </c>
      <c r="E40" s="9">
        <v>25000000</v>
      </c>
      <c r="F40" s="9">
        <v>25000000</v>
      </c>
      <c r="G40" s="10">
        <v>0</v>
      </c>
      <c r="H40" s="11">
        <v>1</v>
      </c>
      <c r="I40" s="11">
        <v>1</v>
      </c>
      <c r="J40" s="11">
        <v>0</v>
      </c>
      <c r="K40" s="12">
        <f t="shared" si="0"/>
        <v>0</v>
      </c>
      <c r="L40" s="12">
        <f t="shared" si="1"/>
        <v>0</v>
      </c>
      <c r="M40" s="12">
        <f t="shared" si="2"/>
        <v>0</v>
      </c>
      <c r="N40" s="12">
        <f t="shared" si="3"/>
        <v>0</v>
      </c>
    </row>
    <row r="41" spans="1:14" x14ac:dyDescent="0.2">
      <c r="A41" s="13" t="s">
        <v>90</v>
      </c>
      <c r="B41" s="8" t="s">
        <v>91</v>
      </c>
      <c r="C41" s="8" t="s">
        <v>92</v>
      </c>
      <c r="D41" s="8" t="s">
        <v>21</v>
      </c>
      <c r="E41" s="9">
        <v>29341638.709999997</v>
      </c>
      <c r="F41" s="9">
        <v>29341638.709999997</v>
      </c>
      <c r="G41" s="10">
        <v>0</v>
      </c>
      <c r="H41" s="11">
        <v>1</v>
      </c>
      <c r="I41" s="11">
        <v>1</v>
      </c>
      <c r="J41" s="11">
        <v>0</v>
      </c>
      <c r="K41" s="12">
        <f t="shared" si="0"/>
        <v>0</v>
      </c>
      <c r="L41" s="12">
        <f t="shared" si="1"/>
        <v>0</v>
      </c>
      <c r="M41" s="12">
        <f t="shared" si="2"/>
        <v>0</v>
      </c>
      <c r="N41" s="12">
        <f t="shared" si="3"/>
        <v>0</v>
      </c>
    </row>
    <row r="42" spans="1:14" ht="38.25" x14ac:dyDescent="0.2">
      <c r="A42" s="13" t="s">
        <v>93</v>
      </c>
      <c r="B42" s="8" t="s">
        <v>91</v>
      </c>
      <c r="C42" s="8" t="s">
        <v>94</v>
      </c>
      <c r="D42" s="8" t="s">
        <v>21</v>
      </c>
      <c r="E42" s="9">
        <v>10080000</v>
      </c>
      <c r="F42" s="9">
        <v>10080000</v>
      </c>
      <c r="G42" s="10">
        <v>0</v>
      </c>
      <c r="H42" s="11">
        <v>1</v>
      </c>
      <c r="I42" s="11">
        <v>1</v>
      </c>
      <c r="J42" s="11">
        <v>0</v>
      </c>
      <c r="K42" s="12">
        <f t="shared" si="0"/>
        <v>0</v>
      </c>
      <c r="L42" s="12">
        <f t="shared" si="1"/>
        <v>0</v>
      </c>
      <c r="M42" s="12">
        <f t="shared" si="2"/>
        <v>0</v>
      </c>
      <c r="N42" s="12">
        <f t="shared" si="3"/>
        <v>0</v>
      </c>
    </row>
    <row r="43" spans="1:14" ht="25.5" x14ac:dyDescent="0.2">
      <c r="A43" s="13" t="s">
        <v>95</v>
      </c>
      <c r="B43" s="8" t="s">
        <v>91</v>
      </c>
      <c r="C43" s="8" t="s">
        <v>96</v>
      </c>
      <c r="D43" s="8" t="s">
        <v>21</v>
      </c>
      <c r="E43" s="9">
        <v>13653200</v>
      </c>
      <c r="F43" s="9">
        <v>13653200</v>
      </c>
      <c r="G43" s="10">
        <v>0</v>
      </c>
      <c r="H43" s="11">
        <v>1</v>
      </c>
      <c r="I43" s="11">
        <v>1</v>
      </c>
      <c r="J43" s="11">
        <v>0</v>
      </c>
      <c r="K43" s="12">
        <f t="shared" si="0"/>
        <v>0</v>
      </c>
      <c r="L43" s="12">
        <f t="shared" si="1"/>
        <v>0</v>
      </c>
      <c r="M43" s="12">
        <f t="shared" si="2"/>
        <v>0</v>
      </c>
      <c r="N43" s="12">
        <f t="shared" si="3"/>
        <v>0</v>
      </c>
    </row>
    <row r="44" spans="1:14" ht="38.25" x14ac:dyDescent="0.2">
      <c r="A44" s="13" t="s">
        <v>97</v>
      </c>
      <c r="B44" s="8" t="s">
        <v>91</v>
      </c>
      <c r="C44" s="8" t="s">
        <v>98</v>
      </c>
      <c r="D44" s="8" t="s">
        <v>21</v>
      </c>
      <c r="E44" s="9">
        <v>8425161.2899999991</v>
      </c>
      <c r="F44" s="9">
        <v>8425161.2899999991</v>
      </c>
      <c r="G44" s="10">
        <v>0</v>
      </c>
      <c r="H44" s="11">
        <v>1</v>
      </c>
      <c r="I44" s="11">
        <v>1</v>
      </c>
      <c r="J44" s="11">
        <v>0</v>
      </c>
      <c r="K44" s="12">
        <f t="shared" si="0"/>
        <v>0</v>
      </c>
      <c r="L44" s="12">
        <f t="shared" si="1"/>
        <v>0</v>
      </c>
      <c r="M44" s="12">
        <f t="shared" si="2"/>
        <v>0</v>
      </c>
      <c r="N44" s="12">
        <f t="shared" si="3"/>
        <v>0</v>
      </c>
    </row>
    <row r="45" spans="1:14" ht="25.5" x14ac:dyDescent="0.2">
      <c r="A45" s="13" t="s">
        <v>99</v>
      </c>
      <c r="B45" s="8" t="s">
        <v>91</v>
      </c>
      <c r="C45" s="8" t="s">
        <v>100</v>
      </c>
      <c r="D45" s="8" t="s">
        <v>21</v>
      </c>
      <c r="E45" s="9">
        <v>5500000</v>
      </c>
      <c r="F45" s="9">
        <v>5500000</v>
      </c>
      <c r="G45" s="10">
        <v>0</v>
      </c>
      <c r="H45" s="11">
        <v>1</v>
      </c>
      <c r="I45" s="11">
        <v>1</v>
      </c>
      <c r="J45" s="11">
        <v>0</v>
      </c>
      <c r="K45" s="12">
        <f t="shared" si="0"/>
        <v>0</v>
      </c>
      <c r="L45" s="12">
        <f t="shared" si="1"/>
        <v>0</v>
      </c>
      <c r="M45" s="12">
        <f t="shared" si="2"/>
        <v>0</v>
      </c>
      <c r="N45" s="12">
        <f t="shared" si="3"/>
        <v>0</v>
      </c>
    </row>
    <row r="46" spans="1:14" ht="25.5" x14ac:dyDescent="0.2">
      <c r="A46" s="13" t="s">
        <v>101</v>
      </c>
      <c r="B46" s="8" t="s">
        <v>102</v>
      </c>
      <c r="C46" s="8" t="s">
        <v>103</v>
      </c>
      <c r="D46" s="8" t="s">
        <v>21</v>
      </c>
      <c r="E46" s="9">
        <v>522370.81</v>
      </c>
      <c r="F46" s="9">
        <v>522370.81</v>
      </c>
      <c r="G46" s="10">
        <v>0</v>
      </c>
      <c r="H46" s="11">
        <v>1</v>
      </c>
      <c r="I46" s="11">
        <v>1</v>
      </c>
      <c r="J46" s="11">
        <v>0</v>
      </c>
      <c r="K46" s="12">
        <f t="shared" si="0"/>
        <v>0</v>
      </c>
      <c r="L46" s="12">
        <f t="shared" si="1"/>
        <v>0</v>
      </c>
      <c r="M46" s="12">
        <f t="shared" si="2"/>
        <v>0</v>
      </c>
      <c r="N46" s="12">
        <f t="shared" si="3"/>
        <v>0</v>
      </c>
    </row>
    <row r="47" spans="1:14" ht="25.5" x14ac:dyDescent="0.2">
      <c r="A47" s="13" t="s">
        <v>104</v>
      </c>
      <c r="B47" s="8" t="s">
        <v>102</v>
      </c>
      <c r="C47" s="8" t="s">
        <v>105</v>
      </c>
      <c r="D47" s="8" t="s">
        <v>21</v>
      </c>
      <c r="E47" s="9">
        <v>484432.61</v>
      </c>
      <c r="F47" s="9">
        <v>484432.61</v>
      </c>
      <c r="G47" s="10">
        <v>0</v>
      </c>
      <c r="H47" s="11">
        <v>1</v>
      </c>
      <c r="I47" s="11">
        <v>1</v>
      </c>
      <c r="J47" s="11">
        <v>0</v>
      </c>
      <c r="K47" s="12">
        <f t="shared" si="0"/>
        <v>0</v>
      </c>
      <c r="L47" s="12">
        <f t="shared" si="1"/>
        <v>0</v>
      </c>
      <c r="M47" s="12">
        <f t="shared" si="2"/>
        <v>0</v>
      </c>
      <c r="N47" s="12">
        <f t="shared" si="3"/>
        <v>0</v>
      </c>
    </row>
    <row r="48" spans="1:14" ht="25.5" x14ac:dyDescent="0.2">
      <c r="A48" s="13" t="s">
        <v>106</v>
      </c>
      <c r="B48" s="8" t="s">
        <v>102</v>
      </c>
      <c r="C48" s="8" t="s">
        <v>107</v>
      </c>
      <c r="D48" s="8" t="s">
        <v>21</v>
      </c>
      <c r="E48" s="9">
        <v>299376.88</v>
      </c>
      <c r="F48" s="9">
        <v>299376.88</v>
      </c>
      <c r="G48" s="10">
        <v>0</v>
      </c>
      <c r="H48" s="11">
        <v>1</v>
      </c>
      <c r="I48" s="11">
        <v>1</v>
      </c>
      <c r="J48" s="11">
        <v>0</v>
      </c>
      <c r="K48" s="12">
        <f t="shared" si="0"/>
        <v>0</v>
      </c>
      <c r="L48" s="12">
        <f t="shared" si="1"/>
        <v>0</v>
      </c>
      <c r="M48" s="12">
        <f t="shared" si="2"/>
        <v>0</v>
      </c>
      <c r="N48" s="12">
        <f t="shared" si="3"/>
        <v>0</v>
      </c>
    </row>
    <row r="49" spans="1:14" ht="25.5" x14ac:dyDescent="0.2">
      <c r="A49" s="13" t="s">
        <v>108</v>
      </c>
      <c r="B49" s="8" t="s">
        <v>102</v>
      </c>
      <c r="C49" s="8" t="s">
        <v>109</v>
      </c>
      <c r="D49" s="8" t="s">
        <v>21</v>
      </c>
      <c r="E49" s="9">
        <v>454798.39</v>
      </c>
      <c r="F49" s="9">
        <v>454798.39</v>
      </c>
      <c r="G49" s="10">
        <v>0</v>
      </c>
      <c r="H49" s="11">
        <v>1</v>
      </c>
      <c r="I49" s="11">
        <v>1</v>
      </c>
      <c r="J49" s="11">
        <v>0</v>
      </c>
      <c r="K49" s="12">
        <f t="shared" si="0"/>
        <v>0</v>
      </c>
      <c r="L49" s="12">
        <f t="shared" si="1"/>
        <v>0</v>
      </c>
      <c r="M49" s="12">
        <f t="shared" si="2"/>
        <v>0</v>
      </c>
      <c r="N49" s="12">
        <f t="shared" si="3"/>
        <v>0</v>
      </c>
    </row>
    <row r="50" spans="1:14" ht="25.5" x14ac:dyDescent="0.2">
      <c r="A50" s="13" t="s">
        <v>110</v>
      </c>
      <c r="B50" s="8" t="s">
        <v>102</v>
      </c>
      <c r="C50" s="8" t="s">
        <v>111</v>
      </c>
      <c r="D50" s="8" t="s">
        <v>21</v>
      </c>
      <c r="E50" s="9">
        <v>284737.58</v>
      </c>
      <c r="F50" s="9">
        <v>284737.58</v>
      </c>
      <c r="G50" s="10">
        <v>0</v>
      </c>
      <c r="H50" s="11">
        <v>1</v>
      </c>
      <c r="I50" s="11">
        <v>1</v>
      </c>
      <c r="J50" s="11">
        <v>0</v>
      </c>
      <c r="K50" s="12">
        <f t="shared" si="0"/>
        <v>0</v>
      </c>
      <c r="L50" s="12">
        <f t="shared" si="1"/>
        <v>0</v>
      </c>
      <c r="M50" s="12">
        <f t="shared" si="2"/>
        <v>0</v>
      </c>
      <c r="N50" s="12">
        <f t="shared" si="3"/>
        <v>0</v>
      </c>
    </row>
    <row r="51" spans="1:14" ht="25.5" x14ac:dyDescent="0.2">
      <c r="A51" s="13" t="s">
        <v>112</v>
      </c>
      <c r="B51" s="8" t="s">
        <v>102</v>
      </c>
      <c r="C51" s="8" t="s">
        <v>113</v>
      </c>
      <c r="D51" s="8" t="s">
        <v>21</v>
      </c>
      <c r="E51" s="9">
        <v>299312.58</v>
      </c>
      <c r="F51" s="9">
        <v>299312.58</v>
      </c>
      <c r="G51" s="10">
        <v>0</v>
      </c>
      <c r="H51" s="11">
        <v>1</v>
      </c>
      <c r="I51" s="11">
        <v>1</v>
      </c>
      <c r="J51" s="11">
        <v>0</v>
      </c>
      <c r="K51" s="12">
        <f t="shared" si="0"/>
        <v>0</v>
      </c>
      <c r="L51" s="12">
        <f t="shared" si="1"/>
        <v>0</v>
      </c>
      <c r="M51" s="12">
        <f t="shared" si="2"/>
        <v>0</v>
      </c>
      <c r="N51" s="12">
        <f t="shared" si="3"/>
        <v>0</v>
      </c>
    </row>
    <row r="52" spans="1:14" ht="25.5" x14ac:dyDescent="0.2">
      <c r="A52" s="13" t="s">
        <v>114</v>
      </c>
      <c r="B52" s="8" t="s">
        <v>102</v>
      </c>
      <c r="C52" s="8" t="s">
        <v>115</v>
      </c>
      <c r="D52" s="8" t="s">
        <v>21</v>
      </c>
      <c r="E52" s="9">
        <v>709163.03</v>
      </c>
      <c r="F52" s="9">
        <v>709163.03</v>
      </c>
      <c r="G52" s="10">
        <v>0</v>
      </c>
      <c r="H52" s="11">
        <v>1</v>
      </c>
      <c r="I52" s="11">
        <v>1</v>
      </c>
      <c r="J52" s="11">
        <v>0</v>
      </c>
      <c r="K52" s="12">
        <f t="shared" si="0"/>
        <v>0</v>
      </c>
      <c r="L52" s="12">
        <f t="shared" si="1"/>
        <v>0</v>
      </c>
      <c r="M52" s="12">
        <f t="shared" si="2"/>
        <v>0</v>
      </c>
      <c r="N52" s="12">
        <f t="shared" si="3"/>
        <v>0</v>
      </c>
    </row>
    <row r="53" spans="1:14" ht="25.5" x14ac:dyDescent="0.2">
      <c r="A53" s="13" t="s">
        <v>116</v>
      </c>
      <c r="B53" s="8" t="s">
        <v>102</v>
      </c>
      <c r="C53" s="8" t="s">
        <v>117</v>
      </c>
      <c r="D53" s="8" t="s">
        <v>21</v>
      </c>
      <c r="E53" s="9">
        <v>903421.85</v>
      </c>
      <c r="F53" s="9">
        <v>903421.85</v>
      </c>
      <c r="G53" s="10">
        <v>0</v>
      </c>
      <c r="H53" s="11">
        <v>1</v>
      </c>
      <c r="I53" s="11">
        <v>1</v>
      </c>
      <c r="J53" s="11">
        <v>0</v>
      </c>
      <c r="K53" s="12">
        <f t="shared" si="0"/>
        <v>0</v>
      </c>
      <c r="L53" s="12">
        <f t="shared" si="1"/>
        <v>0</v>
      </c>
      <c r="M53" s="12">
        <f t="shared" si="2"/>
        <v>0</v>
      </c>
      <c r="N53" s="12">
        <f t="shared" si="3"/>
        <v>0</v>
      </c>
    </row>
    <row r="54" spans="1:14" ht="25.5" x14ac:dyDescent="0.2">
      <c r="A54" s="13" t="s">
        <v>118</v>
      </c>
      <c r="B54" s="8" t="s">
        <v>119</v>
      </c>
      <c r="C54" s="8" t="s">
        <v>120</v>
      </c>
      <c r="D54" s="8" t="s">
        <v>21</v>
      </c>
      <c r="E54" s="9">
        <v>3013182.31</v>
      </c>
      <c r="F54" s="9">
        <v>3013182.31</v>
      </c>
      <c r="G54" s="10">
        <v>0</v>
      </c>
      <c r="H54" s="11">
        <v>1</v>
      </c>
      <c r="I54" s="11">
        <v>1</v>
      </c>
      <c r="J54" s="11">
        <v>0</v>
      </c>
      <c r="K54" s="12">
        <f t="shared" si="0"/>
        <v>0</v>
      </c>
      <c r="L54" s="12">
        <f t="shared" si="1"/>
        <v>0</v>
      </c>
      <c r="M54" s="12">
        <f t="shared" si="2"/>
        <v>0</v>
      </c>
      <c r="N54" s="12">
        <f t="shared" si="3"/>
        <v>0</v>
      </c>
    </row>
    <row r="55" spans="1:14" ht="25.5" x14ac:dyDescent="0.2">
      <c r="A55" s="13" t="s">
        <v>121</v>
      </c>
      <c r="B55" s="8" t="s">
        <v>119</v>
      </c>
      <c r="C55" s="8" t="s">
        <v>122</v>
      </c>
      <c r="D55" s="8" t="s">
        <v>21</v>
      </c>
      <c r="E55" s="9">
        <v>620435.05000000005</v>
      </c>
      <c r="F55" s="9">
        <v>620435.05000000005</v>
      </c>
      <c r="G55" s="10">
        <v>0</v>
      </c>
      <c r="H55" s="11">
        <v>1</v>
      </c>
      <c r="I55" s="11">
        <v>1</v>
      </c>
      <c r="J55" s="11">
        <v>0</v>
      </c>
      <c r="K55" s="12">
        <f t="shared" si="0"/>
        <v>0</v>
      </c>
      <c r="L55" s="12">
        <f t="shared" si="1"/>
        <v>0</v>
      </c>
      <c r="M55" s="12">
        <f t="shared" si="2"/>
        <v>0</v>
      </c>
      <c r="N55" s="12">
        <f t="shared" si="3"/>
        <v>0</v>
      </c>
    </row>
    <row r="56" spans="1:14" ht="25.5" x14ac:dyDescent="0.2">
      <c r="A56" s="13" t="s">
        <v>123</v>
      </c>
      <c r="B56" s="8" t="s">
        <v>119</v>
      </c>
      <c r="C56" s="8" t="s">
        <v>124</v>
      </c>
      <c r="D56" s="8" t="s">
        <v>21</v>
      </c>
      <c r="E56" s="9">
        <v>353200.33</v>
      </c>
      <c r="F56" s="9">
        <v>353200.33</v>
      </c>
      <c r="G56" s="10">
        <v>0</v>
      </c>
      <c r="H56" s="11">
        <v>1</v>
      </c>
      <c r="I56" s="11">
        <v>1</v>
      </c>
      <c r="J56" s="11">
        <v>0</v>
      </c>
      <c r="K56" s="12">
        <f t="shared" si="0"/>
        <v>0</v>
      </c>
      <c r="L56" s="12">
        <f t="shared" si="1"/>
        <v>0</v>
      </c>
      <c r="M56" s="12">
        <f t="shared" si="2"/>
        <v>0</v>
      </c>
      <c r="N56" s="12">
        <f t="shared" si="3"/>
        <v>0</v>
      </c>
    </row>
    <row r="57" spans="1:14" ht="25.5" x14ac:dyDescent="0.2">
      <c r="A57" s="13" t="s">
        <v>125</v>
      </c>
      <c r="B57" s="8" t="s">
        <v>119</v>
      </c>
      <c r="C57" s="8" t="s">
        <v>126</v>
      </c>
      <c r="D57" s="8" t="s">
        <v>21</v>
      </c>
      <c r="E57" s="9">
        <v>1042386.2800000003</v>
      </c>
      <c r="F57" s="9">
        <v>1042386.2800000003</v>
      </c>
      <c r="G57" s="10">
        <v>0</v>
      </c>
      <c r="H57" s="11">
        <v>1</v>
      </c>
      <c r="I57" s="11">
        <v>1</v>
      </c>
      <c r="J57" s="11">
        <v>0</v>
      </c>
      <c r="K57" s="12">
        <f t="shared" si="0"/>
        <v>0</v>
      </c>
      <c r="L57" s="12">
        <f t="shared" si="1"/>
        <v>0</v>
      </c>
      <c r="M57" s="12">
        <f t="shared" si="2"/>
        <v>0</v>
      </c>
      <c r="N57" s="12">
        <f t="shared" si="3"/>
        <v>0</v>
      </c>
    </row>
    <row r="58" spans="1:14" ht="25.5" x14ac:dyDescent="0.2">
      <c r="A58" s="13" t="s">
        <v>127</v>
      </c>
      <c r="B58" s="8" t="s">
        <v>128</v>
      </c>
      <c r="C58" s="8" t="s">
        <v>129</v>
      </c>
      <c r="D58" s="8" t="s">
        <v>21</v>
      </c>
      <c r="E58" s="9">
        <v>800000</v>
      </c>
      <c r="F58" s="9">
        <v>800000</v>
      </c>
      <c r="G58" s="10">
        <v>0</v>
      </c>
      <c r="H58" s="11">
        <v>1</v>
      </c>
      <c r="I58" s="11">
        <v>1</v>
      </c>
      <c r="J58" s="11">
        <v>0</v>
      </c>
      <c r="K58" s="12">
        <f t="shared" si="0"/>
        <v>0</v>
      </c>
      <c r="L58" s="12">
        <f t="shared" si="1"/>
        <v>0</v>
      </c>
      <c r="M58" s="12">
        <f t="shared" si="2"/>
        <v>0</v>
      </c>
      <c r="N58" s="12">
        <f t="shared" si="3"/>
        <v>0</v>
      </c>
    </row>
    <row r="59" spans="1:14" x14ac:dyDescent="0.2">
      <c r="A59" s="13" t="s">
        <v>130</v>
      </c>
      <c r="B59" s="8" t="s">
        <v>131</v>
      </c>
      <c r="C59" s="8" t="s">
        <v>132</v>
      </c>
      <c r="D59" s="8" t="s">
        <v>21</v>
      </c>
      <c r="E59" s="9">
        <v>4000000</v>
      </c>
      <c r="F59" s="9">
        <v>4000000</v>
      </c>
      <c r="G59" s="10">
        <v>0</v>
      </c>
      <c r="H59" s="11">
        <v>1</v>
      </c>
      <c r="I59" s="11">
        <v>1</v>
      </c>
      <c r="J59" s="11">
        <v>0</v>
      </c>
      <c r="K59" s="12">
        <f t="shared" si="0"/>
        <v>0</v>
      </c>
      <c r="L59" s="12">
        <f t="shared" si="1"/>
        <v>0</v>
      </c>
      <c r="M59" s="12">
        <f t="shared" si="2"/>
        <v>0</v>
      </c>
      <c r="N59" s="12">
        <f t="shared" si="3"/>
        <v>0</v>
      </c>
    </row>
    <row r="60" spans="1:14" x14ac:dyDescent="0.2">
      <c r="A60" s="13" t="s">
        <v>133</v>
      </c>
      <c r="B60" s="8" t="s">
        <v>131</v>
      </c>
      <c r="C60" s="8" t="s">
        <v>132</v>
      </c>
      <c r="D60" s="8" t="s">
        <v>21</v>
      </c>
      <c r="E60" s="9">
        <v>2300000</v>
      </c>
      <c r="F60" s="9">
        <v>2300000</v>
      </c>
      <c r="G60" s="10">
        <v>0</v>
      </c>
      <c r="H60" s="11">
        <v>1</v>
      </c>
      <c r="I60" s="11">
        <v>1</v>
      </c>
      <c r="J60" s="11">
        <v>0</v>
      </c>
      <c r="K60" s="12">
        <f t="shared" si="0"/>
        <v>0</v>
      </c>
      <c r="L60" s="12">
        <f t="shared" si="1"/>
        <v>0</v>
      </c>
      <c r="M60" s="12">
        <f t="shared" si="2"/>
        <v>0</v>
      </c>
      <c r="N60" s="12">
        <f t="shared" si="3"/>
        <v>0</v>
      </c>
    </row>
    <row r="61" spans="1:14" x14ac:dyDescent="0.2">
      <c r="A61" s="13" t="s">
        <v>134</v>
      </c>
      <c r="B61" s="8" t="s">
        <v>131</v>
      </c>
      <c r="C61" s="8" t="s">
        <v>135</v>
      </c>
      <c r="D61" s="8" t="s">
        <v>21</v>
      </c>
      <c r="E61" s="9">
        <v>2000000</v>
      </c>
      <c r="F61" s="9">
        <v>2000000</v>
      </c>
      <c r="G61" s="10">
        <v>0</v>
      </c>
      <c r="H61" s="11">
        <v>1</v>
      </c>
      <c r="I61" s="11">
        <v>1</v>
      </c>
      <c r="J61" s="11">
        <v>0</v>
      </c>
      <c r="K61" s="12">
        <f t="shared" si="0"/>
        <v>0</v>
      </c>
      <c r="L61" s="12">
        <f t="shared" si="1"/>
        <v>0</v>
      </c>
      <c r="M61" s="12">
        <f t="shared" si="2"/>
        <v>0</v>
      </c>
      <c r="N61" s="12">
        <f t="shared" si="3"/>
        <v>0</v>
      </c>
    </row>
    <row r="62" spans="1:14" x14ac:dyDescent="0.2">
      <c r="A62" s="13" t="s">
        <v>136</v>
      </c>
      <c r="B62" s="8" t="s">
        <v>131</v>
      </c>
      <c r="C62" s="8" t="s">
        <v>137</v>
      </c>
      <c r="D62" s="8" t="s">
        <v>21</v>
      </c>
      <c r="E62" s="9">
        <v>2000000</v>
      </c>
      <c r="F62" s="9">
        <v>2000000</v>
      </c>
      <c r="G62" s="10">
        <v>0</v>
      </c>
      <c r="H62" s="11">
        <v>1</v>
      </c>
      <c r="I62" s="11">
        <v>1</v>
      </c>
      <c r="J62" s="11">
        <v>0</v>
      </c>
      <c r="K62" s="12">
        <f t="shared" si="0"/>
        <v>0</v>
      </c>
      <c r="L62" s="12">
        <f t="shared" si="1"/>
        <v>0</v>
      </c>
      <c r="M62" s="12">
        <f t="shared" si="2"/>
        <v>0</v>
      </c>
      <c r="N62" s="12">
        <f t="shared" si="3"/>
        <v>0</v>
      </c>
    </row>
    <row r="63" spans="1:14" x14ac:dyDescent="0.2">
      <c r="A63" s="13" t="s">
        <v>138</v>
      </c>
      <c r="B63" s="8" t="s">
        <v>131</v>
      </c>
      <c r="C63" s="8" t="s">
        <v>139</v>
      </c>
      <c r="D63" s="8" t="s">
        <v>21</v>
      </c>
      <c r="E63" s="9">
        <v>1500000</v>
      </c>
      <c r="F63" s="9">
        <v>1500000</v>
      </c>
      <c r="G63" s="10">
        <v>0</v>
      </c>
      <c r="H63" s="11">
        <v>1</v>
      </c>
      <c r="I63" s="11">
        <v>1</v>
      </c>
      <c r="J63" s="11">
        <v>0</v>
      </c>
      <c r="K63" s="12">
        <f t="shared" si="0"/>
        <v>0</v>
      </c>
      <c r="L63" s="12">
        <f t="shared" si="1"/>
        <v>0</v>
      </c>
      <c r="M63" s="12">
        <f t="shared" si="2"/>
        <v>0</v>
      </c>
      <c r="N63" s="12">
        <f t="shared" si="3"/>
        <v>0</v>
      </c>
    </row>
    <row r="64" spans="1:14" ht="38.25" x14ac:dyDescent="0.2">
      <c r="A64" s="13" t="s">
        <v>140</v>
      </c>
      <c r="B64" s="8" t="s">
        <v>141</v>
      </c>
      <c r="C64" s="8" t="s">
        <v>142</v>
      </c>
      <c r="D64" s="8" t="s">
        <v>21</v>
      </c>
      <c r="E64" s="9">
        <v>3798594.7450000001</v>
      </c>
      <c r="F64" s="9">
        <v>3798594.7450000001</v>
      </c>
      <c r="G64" s="10">
        <v>0</v>
      </c>
      <c r="H64" s="11">
        <v>1</v>
      </c>
      <c r="I64" s="11">
        <v>1</v>
      </c>
      <c r="J64" s="11">
        <v>0</v>
      </c>
      <c r="K64" s="12">
        <f t="shared" si="0"/>
        <v>0</v>
      </c>
      <c r="L64" s="12">
        <f t="shared" si="1"/>
        <v>0</v>
      </c>
      <c r="M64" s="12">
        <f t="shared" si="2"/>
        <v>0</v>
      </c>
      <c r="N64" s="12">
        <f t="shared" si="3"/>
        <v>0</v>
      </c>
    </row>
    <row r="65" spans="1:14" ht="38.25" x14ac:dyDescent="0.2">
      <c r="A65" s="13" t="s">
        <v>143</v>
      </c>
      <c r="B65" s="8" t="s">
        <v>144</v>
      </c>
      <c r="C65" s="8" t="s">
        <v>145</v>
      </c>
      <c r="D65" s="8" t="s">
        <v>21</v>
      </c>
      <c r="E65" s="9">
        <v>5500000</v>
      </c>
      <c r="F65" s="9">
        <v>5500000</v>
      </c>
      <c r="G65" s="10">
        <v>0</v>
      </c>
      <c r="H65" s="11">
        <v>1</v>
      </c>
      <c r="I65" s="11">
        <v>1</v>
      </c>
      <c r="J65" s="11">
        <v>0</v>
      </c>
      <c r="K65" s="12">
        <f t="shared" si="0"/>
        <v>0</v>
      </c>
      <c r="L65" s="12">
        <f t="shared" si="1"/>
        <v>0</v>
      </c>
      <c r="M65" s="12">
        <f t="shared" si="2"/>
        <v>0</v>
      </c>
      <c r="N65" s="12">
        <f t="shared" si="3"/>
        <v>0</v>
      </c>
    </row>
    <row r="66" spans="1:14" ht="25.5" x14ac:dyDescent="0.2">
      <c r="A66" s="13" t="s">
        <v>146</v>
      </c>
      <c r="B66" s="8" t="s">
        <v>147</v>
      </c>
      <c r="C66" s="8" t="s">
        <v>148</v>
      </c>
      <c r="D66" s="8" t="s">
        <v>21</v>
      </c>
      <c r="E66" s="9">
        <v>3708647.54</v>
      </c>
      <c r="F66" s="9">
        <v>3708647.54</v>
      </c>
      <c r="G66" s="10">
        <v>0</v>
      </c>
      <c r="H66" s="11">
        <v>1</v>
      </c>
      <c r="I66" s="11">
        <v>1</v>
      </c>
      <c r="J66" s="11">
        <v>0</v>
      </c>
      <c r="K66" s="12">
        <f t="shared" si="0"/>
        <v>0</v>
      </c>
      <c r="L66" s="12">
        <f t="shared" si="1"/>
        <v>0</v>
      </c>
      <c r="M66" s="12">
        <f t="shared" si="2"/>
        <v>0</v>
      </c>
      <c r="N66" s="12">
        <f t="shared" si="3"/>
        <v>0</v>
      </c>
    </row>
    <row r="67" spans="1:14" ht="25.5" x14ac:dyDescent="0.2">
      <c r="A67" s="13" t="s">
        <v>149</v>
      </c>
      <c r="B67" s="8" t="s">
        <v>147</v>
      </c>
      <c r="C67" s="8" t="s">
        <v>150</v>
      </c>
      <c r="D67" s="8" t="s">
        <v>21</v>
      </c>
      <c r="E67" s="9">
        <v>4693493.9700000007</v>
      </c>
      <c r="F67" s="9">
        <v>4693493.9700000007</v>
      </c>
      <c r="G67" s="10">
        <v>0</v>
      </c>
      <c r="H67" s="11">
        <v>1</v>
      </c>
      <c r="I67" s="11">
        <v>1</v>
      </c>
      <c r="J67" s="11">
        <v>0</v>
      </c>
      <c r="K67" s="12">
        <f t="shared" si="0"/>
        <v>0</v>
      </c>
      <c r="L67" s="12">
        <f t="shared" si="1"/>
        <v>0</v>
      </c>
      <c r="M67" s="12">
        <f t="shared" si="2"/>
        <v>0</v>
      </c>
      <c r="N67" s="12">
        <f t="shared" si="3"/>
        <v>0</v>
      </c>
    </row>
    <row r="68" spans="1:14" ht="25.5" x14ac:dyDescent="0.2">
      <c r="A68" s="13" t="s">
        <v>151</v>
      </c>
      <c r="B68" s="8" t="s">
        <v>147</v>
      </c>
      <c r="C68" s="8" t="s">
        <v>152</v>
      </c>
      <c r="D68" s="8" t="s">
        <v>21</v>
      </c>
      <c r="E68" s="9">
        <v>1821891.21</v>
      </c>
      <c r="F68" s="9">
        <v>1821891.21</v>
      </c>
      <c r="G68" s="10">
        <v>0</v>
      </c>
      <c r="H68" s="11">
        <v>1</v>
      </c>
      <c r="I68" s="11">
        <v>1</v>
      </c>
      <c r="J68" s="11">
        <v>0</v>
      </c>
      <c r="K68" s="12">
        <f t="shared" si="0"/>
        <v>0</v>
      </c>
      <c r="L68" s="12">
        <f t="shared" si="1"/>
        <v>0</v>
      </c>
      <c r="M68" s="12">
        <f t="shared" si="2"/>
        <v>0</v>
      </c>
      <c r="N68" s="12">
        <f t="shared" si="3"/>
        <v>0</v>
      </c>
    </row>
    <row r="69" spans="1:14" ht="25.5" x14ac:dyDescent="0.2">
      <c r="A69" s="13" t="s">
        <v>153</v>
      </c>
      <c r="B69" s="8" t="s">
        <v>147</v>
      </c>
      <c r="C69" s="8" t="s">
        <v>154</v>
      </c>
      <c r="D69" s="8" t="s">
        <v>21</v>
      </c>
      <c r="E69" s="9">
        <v>1787253.23</v>
      </c>
      <c r="F69" s="9">
        <v>1787253.23</v>
      </c>
      <c r="G69" s="10">
        <v>0</v>
      </c>
      <c r="H69" s="11">
        <v>1</v>
      </c>
      <c r="I69" s="11">
        <v>1</v>
      </c>
      <c r="J69" s="11">
        <v>0</v>
      </c>
      <c r="K69" s="12">
        <f t="shared" ref="K69:K75" si="4">G69/E69</f>
        <v>0</v>
      </c>
      <c r="L69" s="12">
        <f t="shared" ref="L69:L75" si="5">G69/F69</f>
        <v>0</v>
      </c>
      <c r="M69" s="12">
        <f t="shared" ref="M69:M75" si="6">J69/H69</f>
        <v>0</v>
      </c>
      <c r="N69" s="12">
        <f t="shared" ref="N69:N75" si="7">J69/I69</f>
        <v>0</v>
      </c>
    </row>
    <row r="70" spans="1:14" ht="25.5" x14ac:dyDescent="0.2">
      <c r="A70" s="13" t="s">
        <v>155</v>
      </c>
      <c r="B70" s="8" t="s">
        <v>147</v>
      </c>
      <c r="C70" s="8" t="s">
        <v>156</v>
      </c>
      <c r="D70" s="8" t="s">
        <v>21</v>
      </c>
      <c r="E70" s="9">
        <v>4828964.43</v>
      </c>
      <c r="F70" s="9">
        <v>4828964.43</v>
      </c>
      <c r="G70" s="10">
        <v>0</v>
      </c>
      <c r="H70" s="11">
        <v>1</v>
      </c>
      <c r="I70" s="11">
        <v>1</v>
      </c>
      <c r="J70" s="11">
        <v>0</v>
      </c>
      <c r="K70" s="12">
        <f t="shared" si="4"/>
        <v>0</v>
      </c>
      <c r="L70" s="12">
        <f t="shared" si="5"/>
        <v>0</v>
      </c>
      <c r="M70" s="12">
        <f t="shared" si="6"/>
        <v>0</v>
      </c>
      <c r="N70" s="12">
        <f t="shared" si="7"/>
        <v>0</v>
      </c>
    </row>
    <row r="71" spans="1:14" ht="25.5" x14ac:dyDescent="0.2">
      <c r="A71" s="13" t="s">
        <v>157</v>
      </c>
      <c r="B71" s="8" t="s">
        <v>158</v>
      </c>
      <c r="C71" s="8" t="s">
        <v>159</v>
      </c>
      <c r="D71" s="8" t="s">
        <v>21</v>
      </c>
      <c r="E71" s="9">
        <v>2500000</v>
      </c>
      <c r="F71" s="9">
        <v>2500000</v>
      </c>
      <c r="G71" s="10">
        <v>0</v>
      </c>
      <c r="H71" s="11">
        <v>1</v>
      </c>
      <c r="I71" s="11">
        <v>1</v>
      </c>
      <c r="J71" s="11">
        <v>0</v>
      </c>
      <c r="K71" s="12">
        <f t="shared" si="4"/>
        <v>0</v>
      </c>
      <c r="L71" s="12">
        <f t="shared" si="5"/>
        <v>0</v>
      </c>
      <c r="M71" s="12">
        <f t="shared" si="6"/>
        <v>0</v>
      </c>
      <c r="N71" s="12">
        <f t="shared" si="7"/>
        <v>0</v>
      </c>
    </row>
    <row r="72" spans="1:14" ht="38.25" x14ac:dyDescent="0.2">
      <c r="A72" s="13" t="s">
        <v>160</v>
      </c>
      <c r="B72" s="8" t="s">
        <v>158</v>
      </c>
      <c r="C72" s="8" t="s">
        <v>161</v>
      </c>
      <c r="D72" s="8" t="s">
        <v>21</v>
      </c>
      <c r="E72" s="9">
        <v>3500000</v>
      </c>
      <c r="F72" s="9">
        <v>3500000</v>
      </c>
      <c r="G72" s="10">
        <v>0</v>
      </c>
      <c r="H72" s="11">
        <v>1</v>
      </c>
      <c r="I72" s="11">
        <v>1</v>
      </c>
      <c r="J72" s="11">
        <v>0</v>
      </c>
      <c r="K72" s="12">
        <f t="shared" si="4"/>
        <v>0</v>
      </c>
      <c r="L72" s="12">
        <f t="shared" si="5"/>
        <v>0</v>
      </c>
      <c r="M72" s="12">
        <f t="shared" si="6"/>
        <v>0</v>
      </c>
      <c r="N72" s="12">
        <f t="shared" si="7"/>
        <v>0</v>
      </c>
    </row>
    <row r="73" spans="1:14" x14ac:dyDescent="0.2">
      <c r="A73" s="13" t="s">
        <v>162</v>
      </c>
      <c r="B73" s="8" t="s">
        <v>158</v>
      </c>
      <c r="C73" s="8" t="s">
        <v>163</v>
      </c>
      <c r="D73" s="8" t="s">
        <v>21</v>
      </c>
      <c r="E73" s="9">
        <v>5776216.3099999996</v>
      </c>
      <c r="F73" s="9">
        <v>5776216.3099999996</v>
      </c>
      <c r="G73" s="10">
        <v>0</v>
      </c>
      <c r="H73" s="11">
        <v>1</v>
      </c>
      <c r="I73" s="11">
        <v>1</v>
      </c>
      <c r="J73" s="11">
        <v>0</v>
      </c>
      <c r="K73" s="12">
        <f t="shared" si="4"/>
        <v>0</v>
      </c>
      <c r="L73" s="12">
        <f t="shared" si="5"/>
        <v>0</v>
      </c>
      <c r="M73" s="12">
        <f t="shared" si="6"/>
        <v>0</v>
      </c>
      <c r="N73" s="12">
        <f t="shared" si="7"/>
        <v>0</v>
      </c>
    </row>
    <row r="74" spans="1:14" x14ac:dyDescent="0.2">
      <c r="A74" s="13" t="s">
        <v>64</v>
      </c>
      <c r="B74" s="8" t="s">
        <v>158</v>
      </c>
      <c r="C74" s="8" t="s">
        <v>164</v>
      </c>
      <c r="D74" s="8" t="s">
        <v>21</v>
      </c>
      <c r="E74" s="9">
        <v>7905660.0008500014</v>
      </c>
      <c r="F74" s="9">
        <v>7905660.0008500014</v>
      </c>
      <c r="G74" s="10">
        <v>0</v>
      </c>
      <c r="H74" s="11">
        <v>1</v>
      </c>
      <c r="I74" s="11">
        <v>1</v>
      </c>
      <c r="J74" s="11">
        <v>0</v>
      </c>
      <c r="K74" s="12">
        <f t="shared" si="4"/>
        <v>0</v>
      </c>
      <c r="L74" s="12">
        <f t="shared" si="5"/>
        <v>0</v>
      </c>
      <c r="M74" s="12">
        <f t="shared" si="6"/>
        <v>0</v>
      </c>
      <c r="N74" s="12">
        <f t="shared" si="7"/>
        <v>0</v>
      </c>
    </row>
    <row r="75" spans="1:14" ht="38.25" x14ac:dyDescent="0.2">
      <c r="A75" s="13" t="s">
        <v>165</v>
      </c>
      <c r="B75" s="8" t="s">
        <v>166</v>
      </c>
      <c r="C75" s="8" t="s">
        <v>167</v>
      </c>
      <c r="D75" s="8" t="s">
        <v>168</v>
      </c>
      <c r="E75" s="9">
        <v>1049200</v>
      </c>
      <c r="F75" s="9">
        <v>1049200</v>
      </c>
      <c r="G75" s="10">
        <v>0</v>
      </c>
      <c r="H75" s="11">
        <v>1</v>
      </c>
      <c r="I75" s="11">
        <v>1</v>
      </c>
      <c r="J75" s="11">
        <v>0</v>
      </c>
      <c r="K75" s="12">
        <f t="shared" si="4"/>
        <v>0</v>
      </c>
      <c r="L75" s="12">
        <f t="shared" si="5"/>
        <v>0</v>
      </c>
      <c r="M75" s="12">
        <f t="shared" si="6"/>
        <v>0</v>
      </c>
      <c r="N75" s="12">
        <f t="shared" si="7"/>
        <v>0</v>
      </c>
    </row>
  </sheetData>
  <mergeCells count="9">
    <mergeCell ref="M2:N2"/>
    <mergeCell ref="A1:N1"/>
    <mergeCell ref="A2:A3"/>
    <mergeCell ref="B2:B3"/>
    <mergeCell ref="C2:C3"/>
    <mergeCell ref="D2:D3"/>
    <mergeCell ref="K2:L2"/>
    <mergeCell ref="E2:G2"/>
    <mergeCell ref="H2:J2"/>
  </mergeCells>
  <dataValidations disablePrompts="1" count="1">
    <dataValidation allowBlank="1" showErrorMessage="1" prompt="Clave asignada al programa/proyecto" sqref="A2"/>
  </dataValidations>
  <printOptions horizontalCentered="1"/>
  <pageMargins left="0.39370078740157483" right="0.39370078740157483" top="0.39370078740157483" bottom="0.39370078740157483" header="0.31496062992125984" footer="0.31496062992125984"/>
  <pageSetup scale="47" fitToHeight="0" orientation="landscape" r:id="rId1"/>
  <headerFooter>
    <oddFooter>&amp;L&amp;"Arial,Cursiva"&amp;12&amp;K01577A“Bajo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2020-07-22T17:07:32Z</cp:lastPrinted>
  <dcterms:created xsi:type="dcterms:W3CDTF">2014-10-22T05:35:08Z</dcterms:created>
  <dcterms:modified xsi:type="dcterms:W3CDTF">2020-07-28T15:00:03Z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