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IO\Documents\COMUDAJ 2020\SIRET\OCTUBRE-DICIEMBRE\DIGITAL\"/>
    </mc:Choice>
  </mc:AlternateContent>
  <bookViews>
    <workbookView xWindow="120" yWindow="30" windowWidth="20310" windowHeight="10035" tabRatio="889"/>
  </bookViews>
  <sheets>
    <sheet name="Muebles_Contable" sheetId="16" r:id="rId1"/>
    <sheet name="Inmuebles_Contable" sheetId="18" r:id="rId2"/>
  </sheets>
  <calcPr calcId="162913"/>
</workbook>
</file>

<file path=xl/calcChain.xml><?xml version="1.0" encoding="utf-8"?>
<calcChain xmlns="http://schemas.openxmlformats.org/spreadsheetml/2006/main">
  <c r="C29" i="16" l="1"/>
  <c r="C28" i="16"/>
  <c r="C27" i="16"/>
  <c r="C23" i="16"/>
  <c r="C15" i="16"/>
  <c r="C14" i="16"/>
  <c r="C19" i="16"/>
  <c r="C22" i="16"/>
  <c r="C20" i="16"/>
  <c r="C21" i="16"/>
  <c r="C34" i="16" l="1"/>
</calcChain>
</file>

<file path=xl/sharedStrings.xml><?xml version="1.0" encoding="utf-8"?>
<sst xmlns="http://schemas.openxmlformats.org/spreadsheetml/2006/main" count="44" uniqueCount="39">
  <si>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</si>
  <si>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</si>
  <si>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</si>
  <si>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</si>
  <si>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el segundo trimestre de cada año:</t>
  </si>
  <si>
    <t>WW sedan blanco modelo 99 3VWS1A1B1XM526749</t>
  </si>
  <si>
    <t>Camioneta nissan 3N6DD23T19K007095</t>
  </si>
  <si>
    <t>Impresora SAMSUNG de tintas</t>
  </si>
  <si>
    <t>2 DESBROZADORAS SHINDAIWA</t>
  </si>
  <si>
    <t>1 DESBROZADORA SHINDAIWA</t>
  </si>
  <si>
    <t>2 RADIOS PORTÁTILES MOTOROLA</t>
  </si>
  <si>
    <t xml:space="preserve">NO BREACK 100VA 60MIN </t>
  </si>
  <si>
    <t xml:space="preserve"> LAPTOP ACER NXV8WALOO14111DE643400
</t>
  </si>
  <si>
    <t>Kit equipo motorola atrix HD</t>
  </si>
  <si>
    <t>Lap top getawey</t>
  </si>
  <si>
    <t>Lap top HP</t>
  </si>
  <si>
    <t>2 RADIOS PORTÁTILES MOTOROLA TALK ABOUT</t>
  </si>
  <si>
    <t xml:space="preserve">Impresora epson multifuncional </t>
  </si>
  <si>
    <t>Equipo de crossfit</t>
  </si>
  <si>
    <t>Computadora de escritorio lenovo</t>
  </si>
  <si>
    <t>Hidrolavadora a gasolina</t>
  </si>
  <si>
    <t>411000000</t>
  </si>
  <si>
    <t>151000000</t>
  </si>
  <si>
    <t>671000002</t>
  </si>
  <si>
    <t>671000003</t>
  </si>
  <si>
    <t>Equipo de sonido bafle alien 15"</t>
  </si>
  <si>
    <t>Equipo de audio y video alien</t>
  </si>
  <si>
    <t>151000005</t>
  </si>
  <si>
    <t>Computadora portatil HP</t>
  </si>
  <si>
    <t>Horno kor-665 daewoo</t>
  </si>
  <si>
    <t>Sopladora Markita 600w UB1103</t>
  </si>
  <si>
    <t>Miniesmeriladora BD 800W 4</t>
  </si>
  <si>
    <t>Sopladora a gasolina</t>
  </si>
  <si>
    <t>Checador</t>
  </si>
  <si>
    <t>2 Checadores</t>
  </si>
  <si>
    <t>Computadora lap top lenvo</t>
  </si>
  <si>
    <t>COMISIÓN MUNICIPAL DEL DEPORTE Y ATENCIÓN A LA JUVENTUD
Relación de Bienes Inmuebles que Componen el Patrimonio
Al 30 de junio 2020</t>
  </si>
  <si>
    <t>COMISIÓN MUNICIPAL DEL DEPORTE Y ATENCIÓN A LA JUVENTUD
Relación de Bienes Muebles que Componen el Patrimonio
Al 30 de Septiembre del 2020</t>
  </si>
  <si>
    <t>Ring de boxeo cleto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</si>
</sst>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49" fontId="0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horizontal="left" vertical="top" wrapText="1"/>
      <protection locked="0"/>
    </xf>
    <xf numFmtId="4" fontId="0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3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Protection="1">
      <protection locked="0"/>
    </xf>
    <xf numFmtId="49" fontId="0" fillId="0" borderId="0" xfId="0" applyNumberFormat="1" applyFont="1" applyProtection="1"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0" fillId="0" borderId="13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NumberFormat="1" applyFont="1" applyFill="1" applyBorder="1" applyAlignment="1" applyProtection="1">
      <alignment horizontal="left" vertical="top" wrapText="1"/>
      <protection locked="0"/>
    </xf>
    <xf numFmtId="4" fontId="0" fillId="0" borderId="14" xfId="0" applyNumberFormat="1" applyFont="1" applyFill="1" applyBorder="1" applyAlignment="1" applyProtection="1">
      <alignment horizontal="right" vertical="top" wrapText="1"/>
      <protection locked="0"/>
    </xf>
    <xf numFmtId="4" fontId="0" fillId="0" borderId="14" xfId="0" applyNumberFormat="1" applyFont="1" applyFill="1" applyBorder="1" applyAlignment="1" applyProtection="1">
      <alignment vertical="top"/>
      <protection locked="0"/>
    </xf>
    <xf numFmtId="43" fontId="0" fillId="0" borderId="14" xfId="17" applyFont="1" applyFill="1" applyBorder="1" applyAlignment="1" applyProtection="1">
      <alignment vertical="top"/>
      <protection locked="0"/>
    </xf>
    <xf numFmtId="43" fontId="0" fillId="0" borderId="14" xfId="17" applyFont="1" applyBorder="1" applyAlignment="1" applyProtection="1">
      <alignment vertical="top"/>
      <protection locked="0"/>
    </xf>
    <xf numFmtId="4" fontId="0" fillId="0" borderId="0" xfId="0" applyNumberFormat="1" applyFont="1" applyAlignment="1" applyProtection="1">
      <alignment vertical="top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  <xf numFmtId="0" fontId="7" fillId="3" borderId="5" xfId="16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43" fontId="0" fillId="0" borderId="0" xfId="17" applyFont="1" applyFill="1" applyBorder="1" applyAlignment="1" applyProtection="1">
      <alignment vertical="top"/>
      <protection locked="0"/>
    </xf>
    <xf numFmtId="4" fontId="0" fillId="0" borderId="0" xfId="0" applyNumberFormat="1"/>
  </cellXfs>
  <cellStyles count="18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activeCell="B15" sqref="B15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25" t="s">
        <v>37</v>
      </c>
      <c r="B1" s="26"/>
      <c r="C1" s="27"/>
    </row>
    <row r="2" spans="1:3" ht="33.75" customHeight="1" x14ac:dyDescent="0.2">
      <c r="A2" s="10" t="s">
        <v>0</v>
      </c>
      <c r="B2" s="10" t="s">
        <v>3</v>
      </c>
      <c r="C2" s="10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28"/>
      <c r="B4" s="28"/>
      <c r="C4" s="28"/>
    </row>
    <row r="5" spans="1:3" x14ac:dyDescent="0.2">
      <c r="A5" s="11" t="s">
        <v>21</v>
      </c>
      <c r="B5" s="12" t="s">
        <v>5</v>
      </c>
      <c r="C5" s="13">
        <v>0</v>
      </c>
    </row>
    <row r="6" spans="1:3" x14ac:dyDescent="0.2">
      <c r="A6" s="14">
        <v>411000001</v>
      </c>
      <c r="B6" s="12" t="s">
        <v>6</v>
      </c>
      <c r="C6" s="13">
        <v>0</v>
      </c>
    </row>
    <row r="7" spans="1:3" x14ac:dyDescent="0.2">
      <c r="A7" s="11" t="s">
        <v>22</v>
      </c>
      <c r="B7" s="12" t="s">
        <v>7</v>
      </c>
      <c r="C7" s="13">
        <v>5215</v>
      </c>
    </row>
    <row r="8" spans="1:3" x14ac:dyDescent="0.2">
      <c r="A8" s="3">
        <v>671000000</v>
      </c>
      <c r="B8" s="15" t="s">
        <v>8</v>
      </c>
      <c r="C8" s="13">
        <v>500</v>
      </c>
    </row>
    <row r="9" spans="1:3" x14ac:dyDescent="0.2">
      <c r="A9" s="16" t="s">
        <v>23</v>
      </c>
      <c r="B9" s="15" t="s">
        <v>9</v>
      </c>
      <c r="C9" s="13">
        <v>500</v>
      </c>
    </row>
    <row r="10" spans="1:3" x14ac:dyDescent="0.2">
      <c r="A10" s="16" t="s">
        <v>24</v>
      </c>
      <c r="B10" s="15" t="s">
        <v>10</v>
      </c>
      <c r="C10" s="13">
        <v>0</v>
      </c>
    </row>
    <row r="11" spans="1:3" x14ac:dyDescent="0.2">
      <c r="A11" s="3">
        <v>671000004</v>
      </c>
      <c r="B11" s="15" t="s">
        <v>11</v>
      </c>
      <c r="C11" s="13">
        <v>0</v>
      </c>
    </row>
    <row r="12" spans="1:3" x14ac:dyDescent="0.2">
      <c r="A12" s="14">
        <v>151000001</v>
      </c>
      <c r="B12" s="17" t="s">
        <v>12</v>
      </c>
      <c r="C12" s="13">
        <v>2315</v>
      </c>
    </row>
    <row r="13" spans="1:3" x14ac:dyDescent="0.2">
      <c r="A13" s="14">
        <v>651000000</v>
      </c>
      <c r="B13" s="12" t="s">
        <v>13</v>
      </c>
      <c r="C13" s="13">
        <v>0</v>
      </c>
    </row>
    <row r="14" spans="1:3" x14ac:dyDescent="0.2">
      <c r="A14" s="14">
        <v>151000003</v>
      </c>
      <c r="B14" s="12" t="s">
        <v>14</v>
      </c>
      <c r="C14" s="13">
        <f>4650+2000</f>
        <v>6650</v>
      </c>
    </row>
    <row r="15" spans="1:3" x14ac:dyDescent="0.2">
      <c r="A15" s="14">
        <v>151000004</v>
      </c>
      <c r="B15" s="12" t="s">
        <v>15</v>
      </c>
      <c r="C15" s="13">
        <f>3541+5000</f>
        <v>8541</v>
      </c>
    </row>
    <row r="16" spans="1:3" x14ac:dyDescent="0.2">
      <c r="A16" s="14">
        <v>671000005</v>
      </c>
      <c r="B16" s="12" t="s">
        <v>16</v>
      </c>
      <c r="C16" s="13">
        <v>0</v>
      </c>
    </row>
    <row r="17" spans="1:3" x14ac:dyDescent="0.2">
      <c r="A17" s="14">
        <v>671000006</v>
      </c>
      <c r="B17" s="12" t="s">
        <v>16</v>
      </c>
      <c r="C17" s="13">
        <v>0</v>
      </c>
    </row>
    <row r="18" spans="1:3" x14ac:dyDescent="0.2">
      <c r="A18" s="14">
        <v>671000007</v>
      </c>
      <c r="B18" s="12" t="s">
        <v>9</v>
      </c>
      <c r="C18" s="13">
        <v>750</v>
      </c>
    </row>
    <row r="19" spans="1:3" x14ac:dyDescent="0.2">
      <c r="A19" s="11" t="s">
        <v>27</v>
      </c>
      <c r="B19" s="12" t="s">
        <v>17</v>
      </c>
      <c r="C19" s="13">
        <f>487.5+4464.06</f>
        <v>4951.5600000000004</v>
      </c>
    </row>
    <row r="20" spans="1:3" x14ac:dyDescent="0.2">
      <c r="A20" s="18">
        <v>211000000</v>
      </c>
      <c r="B20" s="19" t="s">
        <v>25</v>
      </c>
      <c r="C20" s="20">
        <f>5954.67+10245</f>
        <v>16199.67</v>
      </c>
    </row>
    <row r="21" spans="1:3" x14ac:dyDescent="0.2">
      <c r="A21" s="18">
        <v>221000000</v>
      </c>
      <c r="B21" s="19" t="s">
        <v>18</v>
      </c>
      <c r="C21" s="20">
        <f>173600+50000</f>
        <v>223600</v>
      </c>
    </row>
    <row r="22" spans="1:3" x14ac:dyDescent="0.2">
      <c r="A22" s="1">
        <v>211000001</v>
      </c>
      <c r="B22" s="1" t="s">
        <v>26</v>
      </c>
      <c r="C22" s="21">
        <f>12420.2+12450</f>
        <v>24870.2</v>
      </c>
    </row>
    <row r="23" spans="1:3" x14ac:dyDescent="0.2">
      <c r="A23" s="1">
        <v>151000007</v>
      </c>
      <c r="B23" s="1" t="s">
        <v>19</v>
      </c>
      <c r="C23" s="21">
        <f>11327.5+2000</f>
        <v>13327.5</v>
      </c>
    </row>
    <row r="24" spans="1:3" x14ac:dyDescent="0.2">
      <c r="A24" s="14">
        <v>671000008</v>
      </c>
      <c r="B24" s="1" t="s">
        <v>20</v>
      </c>
      <c r="C24" s="21">
        <v>7342.16</v>
      </c>
    </row>
    <row r="25" spans="1:3" x14ac:dyDescent="0.2">
      <c r="A25" s="1">
        <v>151000008</v>
      </c>
      <c r="B25" s="1" t="s">
        <v>28</v>
      </c>
      <c r="C25" s="22">
        <v>5600</v>
      </c>
    </row>
    <row r="26" spans="1:3" x14ac:dyDescent="0.2">
      <c r="A26" s="1">
        <v>191000000</v>
      </c>
      <c r="B26" s="1" t="s">
        <v>29</v>
      </c>
      <c r="C26" s="22">
        <v>1316.44</v>
      </c>
    </row>
    <row r="27" spans="1:3" x14ac:dyDescent="0.2">
      <c r="A27" s="1">
        <v>671000009</v>
      </c>
      <c r="B27" s="1" t="s">
        <v>30</v>
      </c>
      <c r="C27" s="22">
        <f>1318+1000</f>
        <v>2318</v>
      </c>
    </row>
    <row r="28" spans="1:3" x14ac:dyDescent="0.2">
      <c r="A28" s="3">
        <v>671000010</v>
      </c>
      <c r="B28" s="3" t="s">
        <v>30</v>
      </c>
      <c r="C28" s="23">
        <f>1317.99+1000</f>
        <v>2317.9899999999998</v>
      </c>
    </row>
    <row r="29" spans="1:3" x14ac:dyDescent="0.2">
      <c r="A29" s="3">
        <v>671000011</v>
      </c>
      <c r="B29" s="3" t="s">
        <v>31</v>
      </c>
      <c r="C29" s="23">
        <f>403.97+2250</f>
        <v>2653.9700000000003</v>
      </c>
    </row>
    <row r="30" spans="1:3" x14ac:dyDescent="0.2">
      <c r="A30" s="3">
        <v>671000012</v>
      </c>
      <c r="B30" s="3" t="s">
        <v>32</v>
      </c>
      <c r="C30" s="23">
        <v>2989.79</v>
      </c>
    </row>
    <row r="31" spans="1:3" x14ac:dyDescent="0.2">
      <c r="A31" s="3">
        <v>671000013</v>
      </c>
      <c r="B31" s="3" t="s">
        <v>34</v>
      </c>
      <c r="C31" s="23">
        <v>5070</v>
      </c>
    </row>
    <row r="32" spans="1:3" x14ac:dyDescent="0.2">
      <c r="A32" s="3">
        <v>671000014</v>
      </c>
      <c r="B32" s="3" t="s">
        <v>33</v>
      </c>
      <c r="C32" s="23">
        <v>3867.5</v>
      </c>
    </row>
    <row r="33" spans="1:3" x14ac:dyDescent="0.2">
      <c r="A33" s="3">
        <v>151000010</v>
      </c>
      <c r="B33" s="3" t="s">
        <v>35</v>
      </c>
      <c r="C33" s="23">
        <v>15533.61</v>
      </c>
    </row>
    <row r="34" spans="1:3" x14ac:dyDescent="0.2">
      <c r="A34" s="3">
        <v>221000004</v>
      </c>
      <c r="B34" s="3" t="s">
        <v>38</v>
      </c>
      <c r="C34" s="23">
        <f>108695.48+58000</f>
        <v>166695.47999999998</v>
      </c>
    </row>
    <row r="35" spans="1:3" x14ac:dyDescent="0.2">
      <c r="A35" s="3"/>
      <c r="B35" s="3"/>
      <c r="C35" s="24"/>
    </row>
    <row r="36" spans="1:3" x14ac:dyDescent="0.2">
      <c r="C36" s="38"/>
    </row>
    <row r="37" spans="1:3" x14ac:dyDescent="0.2">
      <c r="C37" s="39"/>
    </row>
  </sheetData>
  <sheetProtection formatCells="0" formatColumns="0" formatRows="0" insertRows="0" deleteRows="0" autoFilter="0"/>
  <mergeCells count="2">
    <mergeCell ref="A1:C1"/>
    <mergeCell ref="A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workbookViewId="0">
      <selection activeCell="A2" sqref="A2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25" t="s">
        <v>36</v>
      </c>
      <c r="B1" s="26"/>
      <c r="C1" s="27"/>
    </row>
    <row r="2" spans="1:3" ht="33.75" customHeight="1" x14ac:dyDescent="0.2">
      <c r="A2" s="10" t="s">
        <v>0</v>
      </c>
      <c r="B2" s="10" t="s">
        <v>1</v>
      </c>
      <c r="C2" s="10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28" t="s">
        <v>4</v>
      </c>
      <c r="B4" s="28"/>
      <c r="C4" s="28"/>
    </row>
    <row r="5" spans="1:3" x14ac:dyDescent="0.2">
      <c r="A5" s="29"/>
      <c r="B5" s="30"/>
      <c r="C5" s="31"/>
    </row>
    <row r="6" spans="1:3" x14ac:dyDescent="0.2">
      <c r="A6" s="32"/>
      <c r="B6" s="33"/>
      <c r="C6" s="34"/>
    </row>
    <row r="7" spans="1:3" x14ac:dyDescent="0.2">
      <c r="A7" s="32"/>
      <c r="B7" s="33"/>
      <c r="C7" s="34"/>
    </row>
    <row r="8" spans="1:3" x14ac:dyDescent="0.2">
      <c r="A8" s="32"/>
      <c r="B8" s="33"/>
      <c r="C8" s="34"/>
    </row>
    <row r="9" spans="1:3" ht="12" thickBot="1" x14ac:dyDescent="0.25">
      <c r="A9" s="35"/>
      <c r="B9" s="36"/>
      <c r="C9" s="37"/>
    </row>
    <row r="10" spans="1:3" x14ac:dyDescent="0.2">
      <c r="A10" s="1"/>
      <c r="B10" s="1"/>
      <c r="C10" s="2"/>
    </row>
    <row r="11" spans="1:3" x14ac:dyDescent="0.2">
      <c r="A11" s="1"/>
      <c r="B11" s="1"/>
      <c r="C11" s="2"/>
    </row>
    <row r="12" spans="1:3" x14ac:dyDescent="0.2">
      <c r="A12" s="1"/>
      <c r="B12" s="1"/>
      <c r="C12" s="2"/>
    </row>
    <row r="13" spans="1:3" x14ac:dyDescent="0.2">
      <c r="A13" s="1"/>
      <c r="B13" s="1"/>
      <c r="C13" s="2"/>
    </row>
    <row r="14" spans="1:3" x14ac:dyDescent="0.2">
      <c r="A14" s="1"/>
      <c r="B14" s="1"/>
      <c r="C14" s="2"/>
    </row>
    <row r="15" spans="1:3" x14ac:dyDescent="0.2">
      <c r="A15" s="1"/>
      <c r="B15" s="5"/>
      <c r="C15" s="6"/>
    </row>
    <row r="16" spans="1:3" x14ac:dyDescent="0.2">
      <c r="A16" s="1"/>
      <c r="B16" s="5"/>
      <c r="C16" s="6"/>
    </row>
    <row r="17" spans="1:3" x14ac:dyDescent="0.2">
      <c r="A17" s="1"/>
      <c r="B17" s="5"/>
      <c r="C17" s="6"/>
    </row>
    <row r="18" spans="1:3" x14ac:dyDescent="0.2">
      <c r="A18" s="1"/>
      <c r="B18" s="5"/>
      <c r="C18" s="6"/>
    </row>
    <row r="19" spans="1:3" x14ac:dyDescent="0.2">
      <c r="A19" s="1"/>
      <c r="B19" s="5"/>
      <c r="C19" s="6"/>
    </row>
    <row r="20" spans="1:3" x14ac:dyDescent="0.2">
      <c r="A20" s="1"/>
      <c r="B20" s="5"/>
      <c r="C20" s="6"/>
    </row>
    <row r="21" spans="1:3" x14ac:dyDescent="0.2">
      <c r="A21" s="1"/>
      <c r="B21" s="5"/>
      <c r="C21" s="6"/>
    </row>
    <row r="22" spans="1:3" x14ac:dyDescent="0.2">
      <c r="A22" s="1"/>
      <c r="B22" s="5"/>
      <c r="C22" s="6"/>
    </row>
    <row r="23" spans="1:3" x14ac:dyDescent="0.2">
      <c r="A23" s="1"/>
      <c r="B23" s="5"/>
      <c r="C23" s="6"/>
    </row>
    <row r="24" spans="1:3" x14ac:dyDescent="0.2">
      <c r="A24" s="1"/>
      <c r="B24" s="5"/>
      <c r="C24" s="6"/>
    </row>
    <row r="25" spans="1:3" x14ac:dyDescent="0.2">
      <c r="A25" s="1"/>
      <c r="B25" s="5"/>
      <c r="C25" s="6"/>
    </row>
    <row r="26" spans="1:3" x14ac:dyDescent="0.2">
      <c r="A26" s="1"/>
      <c r="B26" s="5"/>
      <c r="C26" s="6"/>
    </row>
    <row r="27" spans="1:3" x14ac:dyDescent="0.2">
      <c r="A27" s="1"/>
      <c r="B27" s="5"/>
      <c r="C27" s="6"/>
    </row>
    <row r="28" spans="1:3" x14ac:dyDescent="0.2">
      <c r="A28" s="1"/>
      <c r="B28" s="5"/>
      <c r="C28" s="6"/>
    </row>
    <row r="29" spans="1:3" x14ac:dyDescent="0.2">
      <c r="A29" s="1"/>
      <c r="B29" s="5"/>
      <c r="C29" s="6"/>
    </row>
    <row r="30" spans="1:3" x14ac:dyDescent="0.2">
      <c r="A30" s="1"/>
      <c r="B30" s="5"/>
      <c r="C30" s="6"/>
    </row>
    <row r="31" spans="1:3" x14ac:dyDescent="0.2">
      <c r="A31" s="1"/>
      <c r="B31" s="5"/>
      <c r="C31" s="6"/>
    </row>
    <row r="32" spans="1:3" x14ac:dyDescent="0.2">
      <c r="A32" s="1"/>
      <c r="B32" s="5"/>
      <c r="C32" s="6"/>
    </row>
    <row r="33" spans="1:3" x14ac:dyDescent="0.2">
      <c r="A33" s="1"/>
      <c r="B33" s="7"/>
      <c r="C33" s="6"/>
    </row>
    <row r="34" spans="1:3" x14ac:dyDescent="0.2">
      <c r="A34" s="1"/>
      <c r="B34" s="5"/>
      <c r="C34" s="6"/>
    </row>
    <row r="35" spans="1:3" x14ac:dyDescent="0.2">
      <c r="A35" s="1"/>
      <c r="B35" s="5"/>
      <c r="C35" s="6"/>
    </row>
    <row r="36" spans="1:3" x14ac:dyDescent="0.2">
      <c r="A36" s="4"/>
      <c r="B36" s="8"/>
      <c r="C36" s="9"/>
    </row>
    <row r="37" spans="1:3" x14ac:dyDescent="0.2">
      <c r="A37" s="4"/>
      <c r="B37" s="8"/>
      <c r="C37" s="9"/>
    </row>
    <row r="38" spans="1:3" x14ac:dyDescent="0.2">
      <c r="A38" s="4"/>
      <c r="B38" s="8"/>
      <c r="C38" s="9"/>
    </row>
    <row r="39" spans="1:3" x14ac:dyDescent="0.2">
      <c r="A39" s="4"/>
      <c r="B39" s="8"/>
      <c r="C39" s="9"/>
    </row>
    <row r="40" spans="1:3" x14ac:dyDescent="0.2">
      <c r="A40" s="4"/>
      <c r="B40" s="8"/>
      <c r="C40" s="9"/>
    </row>
    <row r="41" spans="1:3" x14ac:dyDescent="0.2">
      <c r="A41" s="4"/>
      <c r="B41" s="8"/>
      <c r="C41" s="9"/>
    </row>
    <row r="42" spans="1:3" x14ac:dyDescent="0.2">
      <c r="A42" s="4"/>
      <c r="B42" s="8"/>
      <c r="C42" s="9"/>
    </row>
    <row r="43" spans="1:3" x14ac:dyDescent="0.2">
      <c r="A43" s="4"/>
      <c r="B43" s="8"/>
      <c r="C43" s="9"/>
    </row>
    <row r="44" spans="1:3" x14ac:dyDescent="0.2">
      <c r="A44" s="4"/>
      <c r="B44" s="8"/>
      <c r="C44" s="9"/>
    </row>
    <row r="45" spans="1:3" x14ac:dyDescent="0.2">
      <c r="A45" s="4"/>
      <c r="B45" s="8"/>
      <c r="C45" s="9"/>
    </row>
    <row r="46" spans="1:3" x14ac:dyDescent="0.2">
      <c r="A46" s="4"/>
      <c r="B46" s="8"/>
      <c r="C46" s="9"/>
    </row>
    <row r="47" spans="1:3" x14ac:dyDescent="0.2">
      <c r="A47" s="4"/>
      <c r="B47" s="8"/>
      <c r="C47" s="9"/>
    </row>
    <row r="48" spans="1:3" x14ac:dyDescent="0.2">
      <c r="A48" s="4"/>
      <c r="B48" s="8"/>
      <c r="C48" s="9"/>
    </row>
    <row r="49" spans="1:3" x14ac:dyDescent="0.2">
      <c r="A49" s="4"/>
      <c r="B49" s="8"/>
      <c r="C49" s="9"/>
    </row>
    <row r="50" spans="1:3" x14ac:dyDescent="0.2">
      <c r="A50" s="4"/>
      <c r="B50" s="8"/>
      <c r="C50" s="9"/>
    </row>
    <row r="51" spans="1:3" x14ac:dyDescent="0.2">
      <c r="A51" s="4"/>
      <c r="B51" s="8"/>
      <c r="C51" s="9"/>
    </row>
    <row r="52" spans="1:3" x14ac:dyDescent="0.2">
      <c r="A52" s="4"/>
      <c r="B52" s="8"/>
      <c r="C52" s="9"/>
    </row>
    <row r="53" spans="1:3" x14ac:dyDescent="0.2">
      <c r="A53" s="4"/>
      <c r="B53" s="8"/>
      <c r="C53" s="9"/>
    </row>
    <row r="54" spans="1:3" x14ac:dyDescent="0.2">
      <c r="A54" s="4"/>
      <c r="B54" s="8"/>
      <c r="C54" s="9"/>
    </row>
    <row r="55" spans="1:3" x14ac:dyDescent="0.2">
      <c r="A55" s="4"/>
      <c r="B55" s="8"/>
      <c r="C55" s="9"/>
    </row>
    <row r="56" spans="1:3" x14ac:dyDescent="0.2">
      <c r="A56" s="4"/>
      <c r="B56" s="8"/>
      <c r="C56" s="9"/>
    </row>
    <row r="57" spans="1:3" x14ac:dyDescent="0.2">
      <c r="A57" s="4"/>
      <c r="B57" s="8"/>
      <c r="C57" s="9"/>
    </row>
    <row r="58" spans="1:3" x14ac:dyDescent="0.2">
      <c r="A58" s="4"/>
      <c r="B58" s="8"/>
      <c r="C58" s="9"/>
    </row>
    <row r="59" spans="1:3" x14ac:dyDescent="0.2">
      <c r="A59" s="4"/>
      <c r="B59" s="8"/>
      <c r="C59" s="9"/>
    </row>
    <row r="60" spans="1:3" x14ac:dyDescent="0.2">
      <c r="A60" s="4"/>
      <c r="B60" s="8"/>
      <c r="C60" s="9"/>
    </row>
    <row r="61" spans="1:3" x14ac:dyDescent="0.2">
      <c r="A61" s="4"/>
      <c r="B61" s="8"/>
      <c r="C61" s="9"/>
    </row>
    <row r="62" spans="1:3" x14ac:dyDescent="0.2">
      <c r="A62" s="4"/>
      <c r="B62" s="8"/>
      <c r="C62" s="9"/>
    </row>
    <row r="63" spans="1:3" x14ac:dyDescent="0.2">
      <c r="A63" s="4"/>
      <c r="B63" s="8"/>
      <c r="C63" s="9"/>
    </row>
    <row r="64" spans="1:3" x14ac:dyDescent="0.2">
      <c r="A64" s="4"/>
      <c r="B64" s="8"/>
      <c r="C64" s="9"/>
    </row>
    <row r="65" spans="1:3" x14ac:dyDescent="0.2">
      <c r="A65" s="4"/>
      <c r="B65" s="8"/>
      <c r="C65" s="9"/>
    </row>
    <row r="66" spans="1:3" x14ac:dyDescent="0.2">
      <c r="A66" s="4"/>
      <c r="B66" s="8"/>
      <c r="C66" s="9"/>
    </row>
    <row r="67" spans="1:3" x14ac:dyDescent="0.2">
      <c r="A67" s="4"/>
      <c r="B67" s="8"/>
      <c r="C67" s="9"/>
    </row>
    <row r="68" spans="1:3" x14ac:dyDescent="0.2">
      <c r="A68" s="4"/>
      <c r="B68" s="8"/>
      <c r="C68" s="9"/>
    </row>
    <row r="69" spans="1:3" x14ac:dyDescent="0.2">
      <c r="A69" s="4"/>
      <c r="B69" s="8"/>
      <c r="C69" s="9"/>
    </row>
    <row r="70" spans="1:3" x14ac:dyDescent="0.2">
      <c r="A70" s="4"/>
      <c r="B70" s="8"/>
      <c r="C70" s="9"/>
    </row>
    <row r="71" spans="1:3" x14ac:dyDescent="0.2">
      <c r="A71" s="4"/>
      <c r="B71" s="8"/>
      <c r="C71" s="9"/>
    </row>
    <row r="72" spans="1:3" x14ac:dyDescent="0.2">
      <c r="A72" s="4"/>
      <c r="B72" s="8"/>
      <c r="C72" s="9"/>
    </row>
    <row r="73" spans="1:3" x14ac:dyDescent="0.2">
      <c r="A73" s="4"/>
      <c r="B73" s="8"/>
      <c r="C73" s="9"/>
    </row>
    <row r="74" spans="1:3" x14ac:dyDescent="0.2">
      <c r="A74" s="4"/>
      <c r="B74" s="8"/>
      <c r="C74" s="9"/>
    </row>
    <row r="75" spans="1:3" x14ac:dyDescent="0.2">
      <c r="A75" s="4"/>
      <c r="B75" s="8"/>
      <c r="C75" s="9"/>
    </row>
    <row r="76" spans="1:3" x14ac:dyDescent="0.2">
      <c r="A76" s="4"/>
      <c r="B76" s="8"/>
      <c r="C76" s="9"/>
    </row>
    <row r="77" spans="1:3" x14ac:dyDescent="0.2">
      <c r="A77" s="4"/>
      <c r="B77" s="8"/>
      <c r="C77" s="9"/>
    </row>
  </sheetData>
  <sheetProtection formatCells="0" formatColumns="0" formatRows="0" insertRows="0" deleteRows="0" autoFilter="0"/>
  <mergeCells count="3">
    <mergeCell ref="A1:C1"/>
    <mergeCell ref="A4:C4"/>
    <mergeCell ref="A5:C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ROCIO</cp:lastModifiedBy>
  <dcterms:created xsi:type="dcterms:W3CDTF">2014-10-22T05:35:08Z</dcterms:created>
  <dcterms:modified xsi:type="dcterms:W3CDTF">2021-01-24T03:09:28Z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