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 Movil 1\Desktop\4TO TRIM 2020\"/>
    </mc:Choice>
  </mc:AlternateContent>
  <xr:revisionPtr revIDLastSave="0" documentId="13_ncr:1_{B3AE1DF6-3ED8-4939-99E5-56B114DC12F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<sst xmlns="http://schemas.openxmlformats.org/spreadsheetml/2006/main" count="62" uniqueCount="53">
  <si>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</si>
  <si>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</si>
  <si>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</si>
  <si>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</si>
  <si>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</si>
  <si>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</si>
  <si>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</si>
  <si>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</si>
  <si>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</si>
  <si>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</si>
  <si>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</si>
  <si>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</si>
  <si>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</si>
  <si>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</si>
  <si>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</si>
  <si>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</si>
  <si>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</si>
  <si>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</si>
  <si>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</si>
  <si>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</si>
  <si>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</si>
  <si>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</si>
  <si>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</si>
  <si>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</si>
  <si>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</si>
  <si>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</si>
  <si>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</si>
  <si>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</si>
  <si>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</si>
  <si>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</si>
  <si>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</si>
  <si>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</si>
  <si>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</si>
  <si>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</si>
  <si>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</si>
  <si>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</si>
  <si>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</si>
  <si>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</si>
  <si>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</si>
  <si>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</si>
  <si>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</si>
  <si>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</si>
  <si>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</si>
  <si>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</si>
  <si>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</si>
  <si>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</si>
  <si>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</si>
  <si>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</si>
  <si>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</si>
  <si>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</si>
  <si>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</si>
  <si>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 GUANAJUATO, GTO.
ESTADO DE FLUJOS DE EFECTIVO
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</si>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</sst>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4" fillId="3" borderId="0" xfId="0" applyFont="1" applyFill="1" applyAlignment="1">
      <alignment vertical="top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5CE261ED-07D8-46EA-BC5C-D222209BDB2E}"/>
    <cellStyle name="Millares 2 2 3" xfId="17" xr:uid="{79BA288F-35B6-4159-B77D-725A886B89E5}"/>
    <cellStyle name="Millares 2 3" xfId="4" xr:uid="{00000000-0005-0000-0000-000003000000}"/>
    <cellStyle name="Millares 2 3 2" xfId="27" xr:uid="{52EEA68E-DBC9-4EB0-8A7E-258B58CF1684}"/>
    <cellStyle name="Millares 2 3 3" xfId="18" xr:uid="{C8FF4A17-1FCD-4203-9A7A-51FEDE2D3497}"/>
    <cellStyle name="Millares 2 4" xfId="25" xr:uid="{26873B74-ADF4-46C5-B216-EF2B389D3109}"/>
    <cellStyle name="Millares 2 5" xfId="16" xr:uid="{5BF2FE37-0541-43F8-8091-D2A4DE6D348D}"/>
    <cellStyle name="Millares 3" xfId="5" xr:uid="{00000000-0005-0000-0000-000004000000}"/>
    <cellStyle name="Millares 3 2" xfId="28" xr:uid="{C08D6B13-7BDB-4C80-8024-68166B7B2CAC}"/>
    <cellStyle name="Millares 3 3" xfId="19" xr:uid="{02748BC8-3CF7-45ED-AA54-3876D753BA5A}"/>
    <cellStyle name="Moneda 2" xfId="6" xr:uid="{00000000-0005-0000-0000-000005000000}"/>
    <cellStyle name="Moneda 2 2" xfId="29" xr:uid="{597B2CFB-8FA6-43C8-9FB5-B6DC958124C9}"/>
    <cellStyle name="Moneda 2 3" xfId="20" xr:uid="{9BFE8796-F7B5-4695-BF80-37BC691F983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9DD766A9-CA1F-48DF-89EA-655950EAAA9D}"/>
    <cellStyle name="Normal 2 4" xfId="21" xr:uid="{D407446F-1B37-4BFF-B61C-C03FC7980800}"/>
    <cellStyle name="Normal 3" xfId="9" xr:uid="{00000000-0005-0000-0000-000009000000}"/>
    <cellStyle name="Normal 3 2" xfId="31" xr:uid="{8723AE79-4EB3-497C-A022-4B65EE5F6344}"/>
    <cellStyle name="Normal 3 3" xfId="22" xr:uid="{468F82DB-4EAD-42E0-9C02-08F9B37807B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0CBE5DD1-B3DA-4871-8D57-38EB86EE769E}"/>
    <cellStyle name="Normal 6 2 3" xfId="24" xr:uid="{5CC3B23A-474D-447C-B001-934745F21F15}"/>
    <cellStyle name="Normal 6 3" xfId="32" xr:uid="{56D6AADD-D0ED-41E7-85D3-53E76146E0A9}"/>
    <cellStyle name="Normal 6 4" xfId="23" xr:uid="{A0AFAEA1-17DA-48CB-AD12-B84E411163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304800</xdr:colOff>
      <xdr:row>0</xdr:row>
      <xdr:rowOff>485775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AABBFF-BB65-4A8C-807D-54D2EE25C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8100"/>
          <a:ext cx="485775" cy="44767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219074</xdr:colOff>
      <xdr:row>72</xdr:row>
      <xdr:rowOff>19051</xdr:rowOff>
    </xdr:from>
    <xdr:to>
      <xdr:col>4</xdr:col>
      <xdr:colOff>1400174</xdr:colOff>
      <xdr:row>76</xdr:row>
      <xdr:rowOff>57151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579CADF-65AD-4750-A94D-8BCE08CA035C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428624" y="10906126"/>
          <a:ext cx="6943725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G11" sqref="G1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51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24174737.129999999</v>
      </c>
      <c r="E5" s="14">
        <f>SUM(E6:E15)</f>
        <v>27518492.310000002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15752.37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3631078.76</v>
      </c>
      <c r="E12" s="17">
        <v>6412108.7999999998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664166.68999999994</v>
      </c>
    </row>
    <row r="14" spans="1:5" x14ac:dyDescent="0.2">
      <c r="A14" s="26">
        <v>4220</v>
      </c>
      <c r="C14" s="15" t="s">
        <v>47</v>
      </c>
      <c r="D14" s="16">
        <v>20527906</v>
      </c>
      <c r="E14" s="17">
        <v>20442216.82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23045094.779999997</v>
      </c>
      <c r="E16" s="14">
        <f>SUM(E17:E32)</f>
        <v>26166848.749999996</v>
      </c>
    </row>
    <row r="17" spans="1:5" x14ac:dyDescent="0.2">
      <c r="A17" s="26">
        <v>5110</v>
      </c>
      <c r="C17" s="15" t="s">
        <v>8</v>
      </c>
      <c r="D17" s="16">
        <v>17017564.84</v>
      </c>
      <c r="E17" s="17">
        <v>18850964.629999999</v>
      </c>
    </row>
    <row r="18" spans="1:5" x14ac:dyDescent="0.2">
      <c r="A18" s="26">
        <v>5120</v>
      </c>
      <c r="C18" s="15" t="s">
        <v>9</v>
      </c>
      <c r="D18" s="16">
        <v>1521618.12</v>
      </c>
      <c r="E18" s="17">
        <v>2474092.13</v>
      </c>
    </row>
    <row r="19" spans="1:5" x14ac:dyDescent="0.2">
      <c r="A19" s="26">
        <v>5130</v>
      </c>
      <c r="C19" s="15" t="s">
        <v>10</v>
      </c>
      <c r="D19" s="16">
        <v>2160482.13</v>
      </c>
      <c r="E19" s="17">
        <v>3162675.85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2132575.7200000002</v>
      </c>
      <c r="E23" s="17">
        <v>1517884.56</v>
      </c>
    </row>
    <row r="24" spans="1:5" x14ac:dyDescent="0.2">
      <c r="A24" s="26">
        <v>5250</v>
      </c>
      <c r="C24" s="15" t="s">
        <v>15</v>
      </c>
      <c r="D24" s="16">
        <v>212853.97</v>
      </c>
      <c r="E24" s="17">
        <v>161231.57999999999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1129642.3500000015</v>
      </c>
      <c r="E33" s="14">
        <f>E5-E16</f>
        <v>1351643.5600000061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1559015.95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1551640.67</v>
      </c>
      <c r="E38" s="17">
        <v>0</v>
      </c>
    </row>
    <row r="39" spans="1:5" x14ac:dyDescent="0.2">
      <c r="A39" s="4"/>
      <c r="C39" s="15" t="s">
        <v>28</v>
      </c>
      <c r="D39" s="16">
        <v>7375.28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366304.5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366304.5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1559015.95</v>
      </c>
      <c r="E44" s="14">
        <f>E36-E40</f>
        <v>-366304.5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-1052961.25</v>
      </c>
      <c r="E47" s="14">
        <f>SUM(E48+E51)</f>
        <v>2460381.13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-1052961.25</v>
      </c>
      <c r="E51" s="17">
        <v>2460381.13</v>
      </c>
    </row>
    <row r="52" spans="1:5" x14ac:dyDescent="0.2">
      <c r="A52" s="4"/>
      <c r="B52" s="11" t="s">
        <v>7</v>
      </c>
      <c r="C52" s="12"/>
      <c r="D52" s="13">
        <f>SUM(D53+D56)</f>
        <v>1786242.7</v>
      </c>
      <c r="E52" s="14">
        <f>SUM(E53+E56)</f>
        <v>1716333.97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1786242.7</v>
      </c>
      <c r="E56" s="17">
        <v>1716333.97</v>
      </c>
    </row>
    <row r="57" spans="1:5" x14ac:dyDescent="0.2">
      <c r="A57" s="18" t="s">
        <v>38</v>
      </c>
      <c r="C57" s="19"/>
      <c r="D57" s="13">
        <f>D47-D52</f>
        <v>-2839203.95</v>
      </c>
      <c r="E57" s="14">
        <f>E47-E52</f>
        <v>744047.15999999992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-150545.64999999874</v>
      </c>
      <c r="E59" s="14">
        <f>E57+E44+E33</f>
        <v>1729386.220000006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2454472.0499999998</v>
      </c>
      <c r="E61" s="14">
        <v>725085.83</v>
      </c>
    </row>
    <row r="62" spans="1:5" x14ac:dyDescent="0.2">
      <c r="A62" s="18" t="s">
        <v>41</v>
      </c>
      <c r="C62" s="19"/>
      <c r="D62" s="13">
        <v>2303926.4</v>
      </c>
      <c r="E62" s="14">
        <v>2454472.0499999998</v>
      </c>
    </row>
    <row r="63" spans="1:5" x14ac:dyDescent="0.2">
      <c r="A63" s="22"/>
      <c r="B63" s="23"/>
      <c r="C63" s="24"/>
      <c r="D63" s="24"/>
      <c r="E63" s="25"/>
    </row>
    <row r="65" spans="1:1" x14ac:dyDescent="0.2">
      <c r="A65" s="27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schemas.microsoft.com/office/2006/documentManagement/types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Red Movil 1</cp:lastModifiedBy>
  <cp:revision/>
  <dcterms:created xsi:type="dcterms:W3CDTF">2012-12-11T20:31:36Z</dcterms:created>
  <dcterms:modified xsi:type="dcterms:W3CDTF">2021-01-22T22:01:10Z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