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 Movil 1\Desktop\2004 OK CUENTA PUBLICA\INFORMACION PRESUPUESTARIA\"/>
    </mc:Choice>
  </mc:AlternateContent>
  <xr:revisionPtr revIDLastSave="0" documentId="13_ncr:1_{0343050D-5DAA-44E5-B80E-005C890C62F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C24" i="1" l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<sst xmlns="http://schemas.openxmlformats.org/spreadsheetml/2006/main" count="45" uniqueCount="37">
  <si>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</si>
  <si>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</si>
  <si>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</si>
  <si>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</si>
  <si>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</si>
  <si>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</si>
  <si>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</si>
  <si>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</si>
  <si>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</si>
  <si>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</si>
  <si>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</si>
  <si>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</si>
  <si>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</si>
  <si>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</si>
  <si>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</si>
  <si>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</si>
  <si>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</si>
  <si>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</si>
  <si>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</si>
  <si>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</si>
  <si>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</si>
  <si>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</si>
  <si>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</si>
  <si>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</si>
  <si>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</si>
  <si>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</si>
  <si>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</si>
  <si>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</si>
  <si>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</si>
  <si>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</si>
  <si>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</si>
  <si>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</si>
  <si>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</si>
  <si>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</si>
  <si>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</si>
  <si>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</si>
  <si>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 GUANAJUATO,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</si>
</sst>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6" fillId="0" borderId="0" xfId="0" applyFont="1"/>
    <xf numFmtId="0" fontId="2" fillId="0" borderId="6" xfId="0" applyFont="1" applyBorder="1"/>
    <xf numFmtId="0" fontId="2" fillId="0" borderId="0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28575</xdr:rowOff>
    </xdr:from>
    <xdr:to>
      <xdr:col>1</xdr:col>
      <xdr:colOff>276226</xdr:colOff>
      <xdr:row>0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28F6CE-3CEB-43A2-8AA6-C6CEFDFE1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28575"/>
          <a:ext cx="438150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47</xdr:row>
      <xdr:rowOff>38100</xdr:rowOff>
    </xdr:from>
    <xdr:to>
      <xdr:col>4</xdr:col>
      <xdr:colOff>1057276</xdr:colOff>
      <xdr:row>54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BE2CD8-C9A4-4FD2-B6FA-E879F972310F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r="2136"/>
        <a:stretch/>
      </xdr:blipFill>
      <xdr:spPr bwMode="auto">
        <a:xfrm>
          <a:off x="95251" y="7400925"/>
          <a:ext cx="579120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showGridLines="0" tabSelected="1" workbookViewId="0">
      <selection activeCell="A64" sqref="A1:E64"/>
    </sheetView>
  </sheetViews>
  <sheetFormatPr baseColWidth="10" defaultColWidth="11.42578125" defaultRowHeight="11.25" x14ac:dyDescent="0.2"/>
  <cols>
    <col min="1" max="1" width="2.7109375" style="1" customWidth="1"/>
    <col min="2" max="2" width="40.85546875" style="1" customWidth="1"/>
    <col min="3" max="3" width="12.28515625" style="1" customWidth="1"/>
    <col min="4" max="4" width="16.5703125" style="1" customWidth="1"/>
    <col min="5" max="5" width="16.7109375" style="1" customWidth="1"/>
    <col min="6" max="16384" width="11.42578125" style="1"/>
  </cols>
  <sheetData>
    <row r="1" spans="1:5" ht="39.950000000000003" customHeight="1" x14ac:dyDescent="0.2">
      <c r="A1" s="29" t="s">
        <v>36</v>
      </c>
      <c r="B1" s="30"/>
      <c r="C1" s="30"/>
      <c r="D1" s="30"/>
      <c r="E1" s="31"/>
    </row>
    <row r="2" spans="1:5" ht="22.5" x14ac:dyDescent="0.2">
      <c r="A2" s="32" t="s">
        <v>20</v>
      </c>
      <c r="B2" s="33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27658380</v>
      </c>
      <c r="D3" s="3">
        <f t="shared" ref="D3:E3" si="0">SUM(D4:D13)</f>
        <v>24174737.129999999</v>
      </c>
      <c r="E3" s="4">
        <f t="shared" si="0"/>
        <v>24174737.129999999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100</v>
      </c>
      <c r="D8" s="6">
        <v>15752.37</v>
      </c>
      <c r="E8" s="7">
        <v>15752.37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7330374</v>
      </c>
      <c r="D10" s="6">
        <v>3631078.76</v>
      </c>
      <c r="E10" s="7">
        <v>3631078.76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20327906</v>
      </c>
      <c r="D12" s="6">
        <v>20527906</v>
      </c>
      <c r="E12" s="7">
        <v>20527906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27658379.999999996</v>
      </c>
      <c r="D14" s="9">
        <f t="shared" ref="D14:E14" si="1">SUM(D15:D23)</f>
        <v>23560401.150000002</v>
      </c>
      <c r="E14" s="10">
        <f t="shared" si="1"/>
        <v>23501904.490000002</v>
      </c>
    </row>
    <row r="15" spans="1:5" x14ac:dyDescent="0.2">
      <c r="A15" s="5"/>
      <c r="B15" s="14" t="s">
        <v>12</v>
      </c>
      <c r="C15" s="6">
        <v>19619507.969999999</v>
      </c>
      <c r="D15" s="6">
        <v>17017564.84</v>
      </c>
      <c r="E15" s="7">
        <v>17015309.620000001</v>
      </c>
    </row>
    <row r="16" spans="1:5" x14ac:dyDescent="0.2">
      <c r="A16" s="5"/>
      <c r="B16" s="14" t="s">
        <v>13</v>
      </c>
      <c r="C16" s="6">
        <v>2583005.7599999998</v>
      </c>
      <c r="D16" s="6">
        <v>1521618.12</v>
      </c>
      <c r="E16" s="7">
        <v>1502391.47</v>
      </c>
    </row>
    <row r="17" spans="1:5" x14ac:dyDescent="0.2">
      <c r="A17" s="5"/>
      <c r="B17" s="14" t="s">
        <v>14</v>
      </c>
      <c r="C17" s="6">
        <v>2946491.61</v>
      </c>
      <c r="D17" s="6">
        <v>2160482.13</v>
      </c>
      <c r="E17" s="7">
        <v>2125467.34</v>
      </c>
    </row>
    <row r="18" spans="1:5" x14ac:dyDescent="0.2">
      <c r="A18" s="5"/>
      <c r="B18" s="14" t="s">
        <v>9</v>
      </c>
      <c r="C18" s="6">
        <v>1759791.94</v>
      </c>
      <c r="D18" s="6">
        <v>2345429.69</v>
      </c>
      <c r="E18" s="7">
        <v>2343429.69</v>
      </c>
    </row>
    <row r="19" spans="1:5" x14ac:dyDescent="0.2">
      <c r="A19" s="5"/>
      <c r="B19" s="14" t="s">
        <v>15</v>
      </c>
      <c r="C19" s="6">
        <v>347429.88</v>
      </c>
      <c r="D19" s="6">
        <v>515306.37</v>
      </c>
      <c r="E19" s="7">
        <v>515306.37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402152.84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614335.97999999672</v>
      </c>
      <c r="E24" s="13">
        <f>E3-E14</f>
        <v>672832.63999999687</v>
      </c>
    </row>
    <row r="27" spans="1:5" ht="22.5" x14ac:dyDescent="0.2">
      <c r="A27" s="32" t="s">
        <v>20</v>
      </c>
      <c r="B27" s="33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578682.93000000005</v>
      </c>
      <c r="E28" s="21">
        <f>SUM(E29:E35)</f>
        <v>635179.59</v>
      </c>
    </row>
    <row r="29" spans="1:5" x14ac:dyDescent="0.2">
      <c r="A29" s="5"/>
      <c r="B29" s="14" t="s">
        <v>26</v>
      </c>
      <c r="C29" s="22">
        <v>0</v>
      </c>
      <c r="D29" s="22">
        <v>507894.82</v>
      </c>
      <c r="E29" s="23">
        <v>531058.34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70788.11</v>
      </c>
      <c r="E32" s="23">
        <v>104121.25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35653.050000000003</v>
      </c>
      <c r="E36" s="25">
        <f>SUM(E37:E39)</f>
        <v>37653.050000000003</v>
      </c>
    </row>
    <row r="37" spans="1:5" x14ac:dyDescent="0.2">
      <c r="A37" s="5"/>
      <c r="B37" s="14" t="s">
        <v>30</v>
      </c>
      <c r="C37" s="22">
        <v>0</v>
      </c>
      <c r="D37" s="22">
        <v>18.579999999999998</v>
      </c>
      <c r="E37" s="23">
        <v>2018.58</v>
      </c>
    </row>
    <row r="38" spans="1:5" x14ac:dyDescent="0.2">
      <c r="A38" s="27"/>
      <c r="B38" s="28" t="s">
        <v>31</v>
      </c>
      <c r="C38" s="22">
        <v>0</v>
      </c>
      <c r="D38" s="22">
        <v>35634.47</v>
      </c>
      <c r="E38" s="23">
        <v>35634.47</v>
      </c>
    </row>
    <row r="39" spans="1:5" x14ac:dyDescent="0.2">
      <c r="A39" s="27"/>
      <c r="B39" s="28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614335.9800000001</v>
      </c>
      <c r="E40" s="13">
        <f>E28+E36</f>
        <v>672832.64</v>
      </c>
    </row>
    <row r="41" spans="1:5" x14ac:dyDescent="0.2">
      <c r="A41" s="26" t="s">
        <v>24</v>
      </c>
    </row>
  </sheetData>
  <mergeCells count="3">
    <mergeCell ref="A1:E1"/>
    <mergeCell ref="A2:B2"/>
    <mergeCell ref="A27:B27"/>
  </mergeCells>
  <pageMargins left="1.1023622047244095" right="0.70866141732283472" top="1.1417322834645669" bottom="0.55118110236220474" header="0.31496062992125984" footer="0.31496062992125984"/>
  <pageSetup scale="90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Red Movil 1</cp:lastModifiedBy>
  <cp:lastPrinted>2021-02-10T22:32:50Z</cp:lastPrinted>
  <dcterms:created xsi:type="dcterms:W3CDTF">2017-12-20T04:54:53Z</dcterms:created>
  <dcterms:modified xsi:type="dcterms:W3CDTF">2021-02-10T22:33:00Z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