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amblet\11_CUENTA_PUBLICA\Formatos_2021\"/>
    </mc:Choice>
  </mc:AlternateContent>
  <xr:revisionPtr revIDLastSave="0" documentId="13_ncr:1_{7D36AEB7-5A06-43C4-BEB3-AEDDD75C952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N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" l="1"/>
  <c r="B27" i="1"/>
  <c r="D26" i="1"/>
  <c r="D25" i="1"/>
  <c r="D24" i="1"/>
  <c r="D23" i="1"/>
  <c r="D22" i="1"/>
  <c r="D21" i="1"/>
  <c r="D20" i="1"/>
  <c r="D19" i="1"/>
  <c r="D18" i="1"/>
  <c r="D17" i="1"/>
  <c r="C14" i="1"/>
  <c r="B14" i="1"/>
  <c r="D13" i="1"/>
  <c r="D12" i="1"/>
  <c r="D11" i="1"/>
  <c r="D10" i="1"/>
  <c r="D9" i="1"/>
  <c r="D8" i="1"/>
  <c r="D6" i="1"/>
  <c r="B29" i="1" l="1"/>
  <c r="D14" i="1"/>
  <c r="C29" i="1"/>
  <c r="D27" i="1"/>
  <c r="D29" i="1" s="1"/>
</calcChain>
</file>

<file path=xl/sharedStrings.xml><?xml version="1.0" encoding="utf-8"?>
<sst xmlns="http://schemas.openxmlformats.org/spreadsheetml/2006/main" count="15" uniqueCount="15">
  <si>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</si>
  <si>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</si>
  <si>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</si>
  <si>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</si>
  <si>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</si>
  <si>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</si>
  <si>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</si>
  <si>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</si>
  <si>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</si>
  <si>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</si>
  <si>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</si>
  <si>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</si>
  <si>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MUNICIPIO DE GUANAJUATO
Endeudamiento Neto
Del 01 de Enero al 31 de Diciembre de 2021</t>
  </si>
  <si>
    <t>C01 BANCO DEL BAJIO, S.A. DE C.V.</t>
  </si>
  <si>
    <t>C02 BANOBRAS, S.N.C.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</si>
</sst>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theme="0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7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164" fontId="6" fillId="2" borderId="1" xfId="2" applyNumberFormat="1" applyFont="1" applyFill="1" applyBorder="1" applyAlignment="1" applyProtection="1">
      <alignment horizontal="center" vertical="center" wrapText="1"/>
    </xf>
    <xf numFmtId="164" fontId="6" fillId="2" borderId="3" xfId="2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164" fontId="6" fillId="2" borderId="1" xfId="2" applyNumberFormat="1" applyFont="1" applyFill="1" applyBorder="1" applyAlignment="1" applyProtection="1">
      <alignment horizontal="center" vertical="center"/>
      <protection locked="0"/>
    </xf>
    <xf numFmtId="164" fontId="6" fillId="2" borderId="4" xfId="2" applyNumberFormat="1" applyFont="1" applyFill="1" applyBorder="1" applyAlignment="1" applyProtection="1">
      <alignment horizontal="center" vertical="center"/>
      <protection locked="0"/>
    </xf>
    <xf numFmtId="164" fontId="6" fillId="2" borderId="2" xfId="2" applyNumberFormat="1" applyFont="1" applyFill="1" applyBorder="1" applyAlignment="1" applyProtection="1">
      <alignment horizontal="center" vertical="center"/>
      <protection locked="0"/>
    </xf>
    <xf numFmtId="164" fontId="6" fillId="2" borderId="1" xfId="2" applyNumberFormat="1" applyFont="1" applyFill="1" applyBorder="1" applyAlignment="1" applyProtection="1">
      <alignment horizontal="center" vertical="center" wrapText="1"/>
    </xf>
    <xf numFmtId="164" fontId="6" fillId="2" borderId="4" xfId="2" applyNumberFormat="1" applyFont="1" applyFill="1" applyBorder="1" applyAlignment="1" applyProtection="1">
      <alignment horizontal="center" vertical="center" wrapText="1"/>
    </xf>
    <xf numFmtId="164" fontId="6" fillId="2" borderId="2" xfId="2" applyNumberFormat="1" applyFont="1" applyFill="1" applyBorder="1" applyAlignment="1" applyProtection="1">
      <alignment horizontal="center" vertical="center" wrapText="1"/>
    </xf>
    <xf numFmtId="164" fontId="6" fillId="2" borderId="5" xfId="2" applyNumberFormat="1" applyFont="1" applyFill="1" applyBorder="1" applyAlignment="1" applyProtection="1">
      <alignment horizontal="center" vertical="center" wrapText="1"/>
    </xf>
    <xf numFmtId="164" fontId="6" fillId="2" borderId="6" xfId="2" applyNumberFormat="1" applyFont="1" applyFill="1" applyBorder="1" applyAlignment="1" applyProtection="1">
      <alignment horizontal="center" vertical="center" wrapText="1"/>
    </xf>
    <xf numFmtId="0" fontId="7" fillId="0" borderId="0" xfId="8" applyFont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left"/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0" fontId="3" fillId="0" borderId="4" xfId="0" applyFont="1" applyBorder="1" applyAlignment="1" applyProtection="1">
      <alignment horizontal="left"/>
      <protection locked="0"/>
    </xf>
    <xf numFmtId="4" fontId="3" fillId="0" borderId="4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137160</xdr:colOff>
      <xdr:row>0</xdr:row>
      <xdr:rowOff>38101</xdr:rowOff>
    </xdr:from>
    <xdr:to>
      <xdr:col>0</xdr:col>
      <xdr:colOff>784860</xdr:colOff>
      <xdr:row>0</xdr:row>
      <xdr:rowOff>612935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38101"/>
          <a:ext cx="647700" cy="574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33</xdr:row>
      <xdr:rowOff>68580</xdr:rowOff>
    </xdr:from>
    <xdr:ext cx="2238375" cy="291295"/>
    <xdr:sp macro="" textlink="" fLocksText="0">
      <xdr:nvSpPr>
        <xdr:cNvPr id="3" name="8 CuadroTexto">
          <a:extLst>
            <a:ext uri="{FF2B5EF4-FFF2-40B4-BE49-F238E27FC236}">
              <a16:creationId xmlns:a16="http://schemas.microsoft.com/office/drawing/2014/main" id="{163CA71C-3126-4A45-AF70-C4DE625D2FBD}"/>
            </a:ext>
          </a:extLst>
        </xdr:cNvPr>
        <xdr:cNvSpPr txBox="1">
          <a:spLocks noChangeArrowheads="1"/>
        </xdr:cNvSpPr>
      </xdr:nvSpPr>
      <xdr:spPr bwMode="auto">
        <a:xfrm>
          <a:off x="0" y="5455920"/>
          <a:ext cx="2238375" cy="291295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0160" tIns="20160" rIns="20160" bIns="20160" anchor="ctr">
          <a:spAutoFit/>
        </a:bodyPr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Mario Alejandro Navarro Saldaña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</a:p>
      </xdr:txBody>
    </xdr:sp>
    <xdr:clientData/>
  </xdr:oneCellAnchor>
  <xdr:oneCellAnchor>
    <xdr:from>
      <xdr:col>2</xdr:col>
      <xdr:colOff>106680</xdr:colOff>
      <xdr:row>33</xdr:row>
      <xdr:rowOff>22860</xdr:rowOff>
    </xdr:from>
    <xdr:ext cx="2238375" cy="423960"/>
    <xdr:sp macro="" textlink="" fLocksText="0">
      <xdr:nvSpPr>
        <xdr:cNvPr id="4" name="9 CuadroTexto">
          <a:extLst>
            <a:ext uri="{FF2B5EF4-FFF2-40B4-BE49-F238E27FC236}">
              <a16:creationId xmlns:a16="http://schemas.microsoft.com/office/drawing/2014/main" id="{E8A0341A-3149-4A58-A09C-43AC9474C32B}"/>
            </a:ext>
          </a:extLst>
        </xdr:cNvPr>
        <xdr:cNvSpPr txBox="1">
          <a:spLocks noChangeArrowheads="1"/>
        </xdr:cNvSpPr>
      </xdr:nvSpPr>
      <xdr:spPr bwMode="auto">
        <a:xfrm>
          <a:off x="3413760" y="5410200"/>
          <a:ext cx="2238375" cy="42396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0160" tIns="20160" rIns="20160" bIns="20160" anchor="ctr">
          <a:spAutoFit/>
        </a:bodyPr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Stefany Marlene Martínez Armendáriz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Síndica del H. Ayuntamiento</a:t>
          </a:r>
        </a:p>
      </xdr:txBody>
    </xdr:sp>
    <xdr:clientData/>
  </xdr:oneCellAnchor>
  <xdr:oneCellAnchor>
    <xdr:from>
      <xdr:col>0</xdr:col>
      <xdr:colOff>1638300</xdr:colOff>
      <xdr:row>43</xdr:row>
      <xdr:rowOff>7620</xdr:rowOff>
    </xdr:from>
    <xdr:ext cx="2138359" cy="291295"/>
    <xdr:sp macro="" textlink="" fLocksText="0">
      <xdr:nvSpPr>
        <xdr:cNvPr id="5" name="9 CuadroTexto">
          <a:extLst>
            <a:ext uri="{FF2B5EF4-FFF2-40B4-BE49-F238E27FC236}">
              <a16:creationId xmlns:a16="http://schemas.microsoft.com/office/drawing/2014/main" id="{C3F2D073-19AC-4DBA-AFD9-35D8064EFD02}"/>
            </a:ext>
          </a:extLst>
        </xdr:cNvPr>
        <xdr:cNvSpPr txBox="1">
          <a:spLocks noChangeArrowheads="1"/>
        </xdr:cNvSpPr>
      </xdr:nvSpPr>
      <xdr:spPr bwMode="auto">
        <a:xfrm>
          <a:off x="1638300" y="6690360"/>
          <a:ext cx="2138359" cy="291295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0160" tIns="20160" rIns="20160" bIns="20160" anchor="ctr">
          <a:spAutoFit/>
        </a:bodyPr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 Irma Mandujano García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Tesorera Municipal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showGridLines="0" tabSelected="1" workbookViewId="0">
      <selection activeCell="H10" sqref="H10"/>
    </sheetView>
  </sheetViews>
  <sheetFormatPr baseColWidth="10" defaultColWidth="12" defaultRowHeight="10.199999999999999" x14ac:dyDescent="0.2"/>
  <cols>
    <col min="1" max="1" width="35.28515625" style="1" customWidth="1"/>
    <col min="2" max="2" width="26.7109375" style="1" customWidth="1"/>
    <col min="3" max="3" width="20.85546875" style="1" customWidth="1"/>
    <col min="4" max="4" width="21.7109375" style="1" customWidth="1"/>
    <col min="5" max="16384" width="12" style="1"/>
  </cols>
  <sheetData>
    <row r="1" spans="1:4" ht="49.8" customHeight="1" x14ac:dyDescent="0.2">
      <c r="A1" s="8" t="s">
        <v>12</v>
      </c>
      <c r="B1" s="9"/>
      <c r="C1" s="9"/>
      <c r="D1" s="10"/>
    </row>
    <row r="2" spans="1:4" x14ac:dyDescent="0.2">
      <c r="A2" s="3"/>
      <c r="B2" s="3"/>
      <c r="C2" s="3"/>
      <c r="D2" s="3"/>
    </row>
    <row r="3" spans="1:4" ht="24.9" customHeight="1" x14ac:dyDescent="0.2">
      <c r="A3" s="17" t="s">
        <v>5</v>
      </c>
      <c r="B3" s="6" t="s">
        <v>10</v>
      </c>
      <c r="C3" s="6" t="s">
        <v>11</v>
      </c>
      <c r="D3" s="7" t="s">
        <v>8</v>
      </c>
    </row>
    <row r="4" spans="1:4" x14ac:dyDescent="0.2">
      <c r="A4" s="18"/>
      <c r="B4" s="7" t="s">
        <v>6</v>
      </c>
      <c r="C4" s="7" t="s">
        <v>7</v>
      </c>
      <c r="D4" s="7" t="s">
        <v>9</v>
      </c>
    </row>
    <row r="5" spans="1:4" ht="15" customHeight="1" x14ac:dyDescent="0.2">
      <c r="A5" s="11" t="s">
        <v>0</v>
      </c>
      <c r="B5" s="12"/>
      <c r="C5" s="12"/>
      <c r="D5" s="13"/>
    </row>
    <row r="6" spans="1:4" x14ac:dyDescent="0.2">
      <c r="A6" s="20" t="s">
        <v>13</v>
      </c>
      <c r="B6" s="21">
        <v>30965635.760000002</v>
      </c>
      <c r="C6" s="21">
        <v>21800875</v>
      </c>
      <c r="D6" s="21">
        <f>B6-C6</f>
        <v>9164760.7600000016</v>
      </c>
    </row>
    <row r="7" spans="1:4" x14ac:dyDescent="0.2">
      <c r="A7" s="20" t="s">
        <v>14</v>
      </c>
      <c r="B7" s="21">
        <v>11890524.34</v>
      </c>
      <c r="C7" s="21">
        <v>11890524.6</v>
      </c>
      <c r="D7" s="21">
        <v>0</v>
      </c>
    </row>
    <row r="8" spans="1:4" x14ac:dyDescent="0.2">
      <c r="A8" s="20"/>
      <c r="B8" s="21"/>
      <c r="C8" s="21"/>
      <c r="D8" s="21">
        <f t="shared" ref="D8:D13" si="0">B8-C8</f>
        <v>0</v>
      </c>
    </row>
    <row r="9" spans="1:4" x14ac:dyDescent="0.2">
      <c r="A9" s="20"/>
      <c r="B9" s="21"/>
      <c r="C9" s="21"/>
      <c r="D9" s="21">
        <f t="shared" si="0"/>
        <v>0</v>
      </c>
    </row>
    <row r="10" spans="1:4" x14ac:dyDescent="0.2">
      <c r="A10" s="20"/>
      <c r="B10" s="21"/>
      <c r="C10" s="21"/>
      <c r="D10" s="21">
        <f t="shared" si="0"/>
        <v>0</v>
      </c>
    </row>
    <row r="11" spans="1:4" x14ac:dyDescent="0.2">
      <c r="A11" s="20"/>
      <c r="B11" s="21"/>
      <c r="C11" s="21"/>
      <c r="D11" s="21">
        <f t="shared" si="0"/>
        <v>0</v>
      </c>
    </row>
    <row r="12" spans="1:4" x14ac:dyDescent="0.2">
      <c r="A12" s="20"/>
      <c r="B12" s="21"/>
      <c r="C12" s="21"/>
      <c r="D12" s="21">
        <f t="shared" si="0"/>
        <v>0</v>
      </c>
    </row>
    <row r="13" spans="1:4" x14ac:dyDescent="0.2">
      <c r="A13" s="20"/>
      <c r="B13" s="21"/>
      <c r="C13" s="21"/>
      <c r="D13" s="21">
        <f t="shared" si="0"/>
        <v>0</v>
      </c>
    </row>
    <row r="14" spans="1:4" x14ac:dyDescent="0.2">
      <c r="A14" s="22" t="s">
        <v>1</v>
      </c>
      <c r="B14" s="23">
        <f>SUM(B6:B13)</f>
        <v>42856160.100000001</v>
      </c>
      <c r="C14" s="23">
        <f t="shared" ref="C14:D14" si="1">SUM(C6:C13)</f>
        <v>33691399.600000001</v>
      </c>
      <c r="D14" s="23">
        <f t="shared" si="1"/>
        <v>9164760.7600000016</v>
      </c>
    </row>
    <row r="15" spans="1:4" x14ac:dyDescent="0.2">
      <c r="A15" s="4"/>
      <c r="B15" s="5"/>
      <c r="C15" s="5"/>
      <c r="D15" s="5"/>
    </row>
    <row r="16" spans="1:4" ht="15" customHeight="1" x14ac:dyDescent="0.2">
      <c r="A16" s="14" t="s">
        <v>2</v>
      </c>
      <c r="B16" s="15"/>
      <c r="C16" s="15"/>
      <c r="D16" s="16"/>
    </row>
    <row r="17" spans="1:4" x14ac:dyDescent="0.2">
      <c r="A17" s="20"/>
      <c r="B17" s="21"/>
      <c r="C17" s="21"/>
      <c r="D17" s="21">
        <f>B17-C17</f>
        <v>0</v>
      </c>
    </row>
    <row r="18" spans="1:4" x14ac:dyDescent="0.2">
      <c r="A18" s="20"/>
      <c r="B18" s="21"/>
      <c r="C18" s="21"/>
      <c r="D18" s="21">
        <f t="shared" ref="D18:D26" si="2">B18-C18</f>
        <v>0</v>
      </c>
    </row>
    <row r="19" spans="1:4" x14ac:dyDescent="0.2">
      <c r="A19" s="20"/>
      <c r="B19" s="21"/>
      <c r="C19" s="21"/>
      <c r="D19" s="21">
        <f t="shared" si="2"/>
        <v>0</v>
      </c>
    </row>
    <row r="20" spans="1:4" x14ac:dyDescent="0.2">
      <c r="A20" s="20"/>
      <c r="B20" s="21"/>
      <c r="C20" s="21"/>
      <c r="D20" s="21">
        <f t="shared" si="2"/>
        <v>0</v>
      </c>
    </row>
    <row r="21" spans="1:4" x14ac:dyDescent="0.2">
      <c r="A21" s="20"/>
      <c r="B21" s="21"/>
      <c r="C21" s="21"/>
      <c r="D21" s="21">
        <f t="shared" si="2"/>
        <v>0</v>
      </c>
    </row>
    <row r="22" spans="1:4" x14ac:dyDescent="0.2">
      <c r="A22" s="20"/>
      <c r="B22" s="21"/>
      <c r="C22" s="21"/>
      <c r="D22" s="21">
        <f t="shared" si="2"/>
        <v>0</v>
      </c>
    </row>
    <row r="23" spans="1:4" x14ac:dyDescent="0.2">
      <c r="A23" s="20"/>
      <c r="B23" s="21"/>
      <c r="C23" s="21"/>
      <c r="D23" s="21">
        <f t="shared" si="2"/>
        <v>0</v>
      </c>
    </row>
    <row r="24" spans="1:4" x14ac:dyDescent="0.2">
      <c r="A24" s="20"/>
      <c r="B24" s="21"/>
      <c r="C24" s="21"/>
      <c r="D24" s="21">
        <f t="shared" si="2"/>
        <v>0</v>
      </c>
    </row>
    <row r="25" spans="1:4" x14ac:dyDescent="0.2">
      <c r="A25" s="20"/>
      <c r="B25" s="21"/>
      <c r="C25" s="21"/>
      <c r="D25" s="21">
        <f t="shared" si="2"/>
        <v>0</v>
      </c>
    </row>
    <row r="26" spans="1:4" x14ac:dyDescent="0.2">
      <c r="A26" s="20"/>
      <c r="B26" s="21"/>
      <c r="C26" s="21"/>
      <c r="D26" s="21">
        <f t="shared" si="2"/>
        <v>0</v>
      </c>
    </row>
    <row r="27" spans="1:4" x14ac:dyDescent="0.2">
      <c r="A27" s="22" t="s">
        <v>3</v>
      </c>
      <c r="B27" s="23">
        <f>SUM(B17:B26)</f>
        <v>0</v>
      </c>
      <c r="C27" s="23">
        <f t="shared" ref="C27:D27" si="3">SUM(C17:C26)</f>
        <v>0</v>
      </c>
      <c r="D27" s="23">
        <f t="shared" si="3"/>
        <v>0</v>
      </c>
    </row>
    <row r="28" spans="1:4" x14ac:dyDescent="0.2">
      <c r="A28" s="24"/>
      <c r="B28" s="25"/>
      <c r="C28" s="25"/>
      <c r="D28" s="25"/>
    </row>
    <row r="29" spans="1:4" x14ac:dyDescent="0.2">
      <c r="A29" s="26" t="s">
        <v>4</v>
      </c>
      <c r="B29" s="23">
        <f>B14+B27</f>
        <v>42856160.100000001</v>
      </c>
      <c r="C29" s="23">
        <f t="shared" ref="C29:D29" si="4">C14+C27</f>
        <v>33691399.600000001</v>
      </c>
      <c r="D29" s="23">
        <f t="shared" si="4"/>
        <v>9164760.7600000016</v>
      </c>
    </row>
    <row r="30" spans="1:4" x14ac:dyDescent="0.2">
      <c r="A30" s="2"/>
      <c r="B30" s="2"/>
      <c r="C30" s="2"/>
      <c r="D30" s="2"/>
    </row>
    <row r="31" spans="1:4" ht="34.200000000000003" customHeight="1" x14ac:dyDescent="0.2">
      <c r="A31" s="19"/>
      <c r="B31" s="19"/>
      <c r="C31" s="19"/>
      <c r="D31" s="19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5">
    <mergeCell ref="A1:D1"/>
    <mergeCell ref="A5:D5"/>
    <mergeCell ref="A16:D16"/>
    <mergeCell ref="A3:A4"/>
    <mergeCell ref="A31:D3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&amp;LBajo protesta de decir verdad declaramos que los Estados Financieros y sus notas, son razonablemente correctos y son responsabilidad del emisor.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8F7832A-093B-4AB7-B8CA-D8B5E1256E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Hamblet</cp:lastModifiedBy>
  <cp:lastPrinted>2022-01-22T01:44:02Z</cp:lastPrinted>
  <dcterms:created xsi:type="dcterms:W3CDTF">2014-10-22T03:17:27Z</dcterms:created>
  <dcterms:modified xsi:type="dcterms:W3CDTF">2022-01-22T01:44:10Z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