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AJ 2021\SIRET\OCTUBRE-DICIEMBRE\DIGITAL\"/>
    </mc:Choice>
  </mc:AlternateContent>
  <xr:revisionPtr revIDLastSave="0" documentId="13_ncr:1_{36C848B5-F7D9-4622-9268-B3A7C716C2A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E37" i="1" l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<sst xmlns="http://schemas.openxmlformats.org/spreadsheetml/2006/main" count="65" uniqueCount="65">
  <si>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</si>
  <si>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</si>
  <si>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</si>
  <si>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</si>
  <si>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</si>
  <si>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</si>
  <si>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</si>
  <si>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</si>
  <si>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</si>
  <si>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</si>
  <si>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</si>
  <si>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</si>
  <si>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</si>
  <si>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</si>
  <si>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</si>
  <si>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</si>
  <si>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</si>
  <si>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</si>
  <si>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</si>
  <si>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</si>
  <si>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</si>
  <si>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</si>
  <si>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</si>
  <si>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</si>
  <si>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</si>
  <si>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</si>
  <si>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</si>
  <si>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</si>
  <si>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</si>
  <si>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</si>
  <si>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</si>
  <si>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</si>
  <si>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</si>
  <si>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</si>
  <si>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</si>
  <si>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</si>
  <si>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</si>
  <si>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</si>
  <si>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</si>
  <si>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</si>
  <si>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</si>
  <si>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</si>
  <si>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</si>
  <si>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</si>
  <si>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</si>
  <si>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</si>
  <si>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</si>
  <si>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</si>
  <si>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</si>
  <si>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</si>
  <si>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</si>
  <si>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</si>
  <si>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</si>
  <si>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</si>
  <si>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</si>
  <si>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</si>
  <si>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</si>
  <si>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</si>
  <si>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</si>
  <si>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</si>
  <si>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</si>
  <si>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</si>
  <si>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</si>
  <si>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</si>
  <si>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Comisión Municipal del Deporte de Guanajuato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</si>
</sst>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542924</xdr:colOff>
      <xdr:row>0</xdr:row>
      <xdr:rowOff>630522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E4F777-B2B5-4A72-8DE6-436EE8112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1524" cy="630522"/>
        </a:xfrm>
        <a:prstGeom prst="rect">
          <a:avLst/>
        </a:prstGeom>
      </xdr:spPr>
    </xdr:pic>
    <xdr:clientData/>
  </xdr:twoCellAnchor>
  <xdr:twoCellAnchor editAs="oneCell">
    <xdr:from>
      <xdr:col>7</xdr:col>
      <xdr:colOff>990600</xdr:colOff>
      <xdr:row>0</xdr:row>
      <xdr:rowOff>0</xdr:rowOff>
    </xdr:from>
    <xdr:to>
      <xdr:col>8</xdr:col>
      <xdr:colOff>638175</xdr:colOff>
      <xdr:row>1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451045E-8BD4-4279-8FA4-D6D4D6C74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2650" y="0"/>
          <a:ext cx="695325" cy="695325"/>
        </a:xfrm>
        <a:prstGeom prst="rect">
          <a:avLst/>
        </a:prstGeom>
      </xdr:spPr>
    </xdr:pic>
    <xdr:clientData/>
  </xdr:twoCellAnchor>
  <xdr:twoCellAnchor>
    <xdr:from>
      <xdr:col>2</xdr:col>
      <xdr:colOff>657226</xdr:colOff>
      <xdr:row>40</xdr:row>
      <xdr:rowOff>19050</xdr:rowOff>
    </xdr:from>
    <xdr:to>
      <xdr:col>2</xdr:col>
      <xdr:colOff>1362076</xdr:colOff>
      <xdr:row>42</xdr:row>
      <xdr:rowOff>0</xdr:rowOff>
    </xdr:to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id="{62493DCA-4D9E-47F8-9946-D1F8C0FBDA87}"/>
            </a:ext>
          </a:extLst>
        </xdr:cNvPr>
        <xdr:cNvSpPr txBox="1"/>
      </xdr:nvSpPr>
      <xdr:spPr>
        <a:xfrm>
          <a:off x="657226" y="5276850"/>
          <a:ext cx="7048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0</xdr:colOff>
      <xdr:row>45</xdr:row>
      <xdr:rowOff>76198</xdr:rowOff>
    </xdr:from>
    <xdr:to>
      <xdr:col>2</xdr:col>
      <xdr:colOff>2238375</xdr:colOff>
      <xdr:row>49</xdr:row>
      <xdr:rowOff>114299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0EFFB8B5-D2C9-4E53-AD99-1434CDF522CC}"/>
            </a:ext>
          </a:extLst>
        </xdr:cNvPr>
        <xdr:cNvSpPr txBox="1"/>
      </xdr:nvSpPr>
      <xdr:spPr>
        <a:xfrm>
          <a:off x="0" y="6048373"/>
          <a:ext cx="223837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D.T. Profr. Efraín García Ledesma              Director General</a:t>
          </a:r>
          <a:endParaRPr lang="es-MX" sz="8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752475</xdr:colOff>
      <xdr:row>41</xdr:row>
      <xdr:rowOff>76200</xdr:rowOff>
    </xdr:from>
    <xdr:to>
      <xdr:col>6</xdr:col>
      <xdr:colOff>133349</xdr:colOff>
      <xdr:row>43</xdr:row>
      <xdr:rowOff>28575</xdr:rowOff>
    </xdr:to>
    <xdr:sp macro="" textlink="">
      <xdr:nvSpPr>
        <xdr:cNvPr id="14" name="4 CuadroTexto">
          <a:extLst>
            <a:ext uri="{FF2B5EF4-FFF2-40B4-BE49-F238E27FC236}">
              <a16:creationId xmlns:a16="http://schemas.microsoft.com/office/drawing/2014/main" id="{949E3A08-6EEC-423C-8FB3-90EDA5E4DE62}"/>
            </a:ext>
          </a:extLst>
        </xdr:cNvPr>
        <xdr:cNvSpPr txBox="1"/>
      </xdr:nvSpPr>
      <xdr:spPr>
        <a:xfrm>
          <a:off x="6191250" y="6657975"/>
          <a:ext cx="16763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3495676</xdr:colOff>
      <xdr:row>45</xdr:row>
      <xdr:rowOff>38100</xdr:rowOff>
    </xdr:from>
    <xdr:to>
      <xdr:col>7</xdr:col>
      <xdr:colOff>66676</xdr:colOff>
      <xdr:row>51</xdr:row>
      <xdr:rowOff>19050</xdr:rowOff>
    </xdr:to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53DE85CD-D35A-49E0-8BF9-C348791041C7}"/>
            </a:ext>
          </a:extLst>
        </xdr:cNvPr>
        <xdr:cNvSpPr txBox="1"/>
      </xdr:nvSpPr>
      <xdr:spPr>
        <a:xfrm>
          <a:off x="3724276" y="7191375"/>
          <a:ext cx="51244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 Yolanda Rocío Rodríguez Campos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Contador General</a:t>
          </a:r>
          <a:endParaRPr lang="es-MX" sz="8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552451</xdr:colOff>
      <xdr:row>42</xdr:row>
      <xdr:rowOff>9526</xdr:rowOff>
    </xdr:from>
    <xdr:to>
      <xdr:col>2</xdr:col>
      <xdr:colOff>1619250</xdr:colOff>
      <xdr:row>46</xdr:row>
      <xdr:rowOff>23719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5F73BD9F-70EF-46DC-84E9-B96F55EC5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451" y="5553076"/>
          <a:ext cx="1066799" cy="585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showGridLines="0" tabSelected="1" zoomScaleNormal="100" zoomScaleSheetLayoutView="90" workbookViewId="0">
      <selection activeCell="C40" sqref="C40:G5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9374242.7799999993</v>
      </c>
      <c r="E10" s="18">
        <f>SUM(E11:E18)</f>
        <v>611977.1</v>
      </c>
      <c r="F10" s="18">
        <f t="shared" ref="F10:I10" si="1">SUM(F11:F18)</f>
        <v>9986219.879999999</v>
      </c>
      <c r="G10" s="18">
        <f t="shared" si="1"/>
        <v>9986105.8100000005</v>
      </c>
      <c r="H10" s="18">
        <f t="shared" si="1"/>
        <v>8730102.5399999991</v>
      </c>
      <c r="I10" s="18">
        <f t="shared" si="1"/>
        <v>114.06999999843538</v>
      </c>
    </row>
    <row r="11" spans="1:9" x14ac:dyDescent="0.2">
      <c r="A11" s="27" t="s">
        <v>46</v>
      </c>
      <c r="B11" s="9"/>
      <c r="C11" s="3" t="s">
        <v>4</v>
      </c>
      <c r="D11" s="19">
        <v>9374242.7799999993</v>
      </c>
      <c r="E11" s="19">
        <v>611977.1</v>
      </c>
      <c r="F11" s="19">
        <f t="shared" ref="F11:F18" si="2">D11+E11</f>
        <v>9986219.879999999</v>
      </c>
      <c r="G11" s="19">
        <v>9986105.8100000005</v>
      </c>
      <c r="H11" s="19">
        <v>8730102.5399999991</v>
      </c>
      <c r="I11" s="19">
        <f t="shared" ref="I11:I18" si="3">F11-G11</f>
        <v>114.06999999843538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9374242.7799999993</v>
      </c>
      <c r="E37" s="24">
        <f t="shared" ref="E37:I37" si="16">SUM(E7+E10+E19+E23+E26+E31)</f>
        <v>611977.1</v>
      </c>
      <c r="F37" s="24">
        <f t="shared" si="16"/>
        <v>9986219.879999999</v>
      </c>
      <c r="G37" s="24">
        <f t="shared" si="16"/>
        <v>9986105.8100000005</v>
      </c>
      <c r="H37" s="24">
        <f t="shared" si="16"/>
        <v>8730102.5399999991</v>
      </c>
      <c r="I37" s="24">
        <f t="shared" si="16"/>
        <v>114.06999999843538</v>
      </c>
    </row>
    <row r="40" spans="1:9" x14ac:dyDescent="0.2">
      <c r="C40" s="42"/>
      <c r="D40" s="42"/>
      <c r="E40" s="42"/>
      <c r="F40" s="42"/>
      <c r="G40" s="42"/>
    </row>
    <row r="41" spans="1:9" x14ac:dyDescent="0.2">
      <c r="C41" s="42"/>
      <c r="D41" s="42"/>
      <c r="E41" s="42"/>
      <c r="F41" s="42"/>
      <c r="G41" s="42"/>
    </row>
    <row r="42" spans="1:9" x14ac:dyDescent="0.2">
      <c r="G42" s="1"/>
    </row>
    <row r="43" spans="1:9" x14ac:dyDescent="0.2">
      <c r="G43" s="1"/>
    </row>
    <row r="44" spans="1:9" x14ac:dyDescent="0.2">
      <c r="G44" s="1"/>
    </row>
    <row r="45" spans="1:9" x14ac:dyDescent="0.2">
      <c r="G45" s="1"/>
    </row>
    <row r="46" spans="1:9" x14ac:dyDescent="0.2">
      <c r="G46" s="1"/>
    </row>
    <row r="47" spans="1:9" x14ac:dyDescent="0.2">
      <c r="G47" s="1"/>
    </row>
    <row r="48" spans="1:9" x14ac:dyDescent="0.2">
      <c r="G48" s="1"/>
    </row>
    <row r="49" spans="3:7" x14ac:dyDescent="0.2">
      <c r="G49" s="1"/>
    </row>
    <row r="50" spans="3:7" x14ac:dyDescent="0.2">
      <c r="C50" s="42"/>
      <c r="D50" s="42"/>
      <c r="E50" s="42"/>
      <c r="F50" s="42"/>
      <c r="G50" s="42"/>
    </row>
    <row r="51" spans="3:7" x14ac:dyDescent="0.2">
      <c r="C51" s="42"/>
      <c r="D51" s="42"/>
      <c r="E51" s="42"/>
      <c r="F51" s="42"/>
      <c r="G51" s="42"/>
    </row>
    <row r="52" spans="3:7" x14ac:dyDescent="0.2">
      <c r="C52" s="42"/>
      <c r="D52" s="42"/>
      <c r="E52" s="42"/>
      <c r="F52" s="42"/>
      <c r="G52" s="42"/>
    </row>
    <row r="53" spans="3:7" x14ac:dyDescent="0.2">
      <c r="C53" s="42"/>
      <c r="D53" s="42"/>
      <c r="E53" s="42"/>
      <c r="F53" s="42"/>
      <c r="G53" s="42"/>
    </row>
    <row r="54" spans="3:7" x14ac:dyDescent="0.2">
      <c r="C54" s="42"/>
      <c r="D54" s="42"/>
      <c r="E54" s="42"/>
      <c r="F54" s="42"/>
      <c r="G54" s="42"/>
    </row>
    <row r="55" spans="3:7" x14ac:dyDescent="0.2">
      <c r="C55" s="42"/>
      <c r="D55" s="42"/>
      <c r="E55" s="42"/>
      <c r="F55" s="42"/>
      <c r="G55" s="42"/>
    </row>
  </sheetData>
  <sheetProtection formatCells="0" formatColumns="0" formatRows="0" autoFilter="0"/>
  <protectedRanges>
    <protectedRange sqref="B38:I39 B56:I65523 B40:B55 H40:I55" name="Rango1"/>
    <protectedRange sqref="D4:I6" name="Rango1_2_2"/>
    <protectedRange sqref="B37:E37" name="Rango1_1_2"/>
    <protectedRange sqref="C42:F49" name="Rango1_4_1_1_1"/>
    <protectedRange sqref="G42:G49" name="Rango1_2_3_1_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2022-01-21T21:20:15Z</cp:lastPrinted>
  <dcterms:created xsi:type="dcterms:W3CDTF">2012-12-11T21:13:37Z</dcterms:created>
  <dcterms:modified xsi:type="dcterms:W3CDTF">2022-01-21T21:20:34Z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