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ir.Administrativa\Desktop\PRIMER TRIMESTRE 2023\"/>
    </mc:Choice>
  </mc:AlternateContent>
  <xr:revisionPtr revIDLastSave="0" documentId="13_ncr:1_{4E5F652A-A909-4890-B2E3-37B0100D90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D20" i="2"/>
  <c r="D38" i="2" s="1"/>
  <c r="B20" i="2"/>
  <c r="D9" i="2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<sst xmlns="http://schemas.openxmlformats.org/spreadsheetml/2006/main" count="36" uniqueCount="26">
  <si>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</si>
  <si>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</si>
  <si>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</si>
  <si>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</si>
  <si>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</si>
  <si>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</si>
  <si>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</si>
  <si>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</si>
  <si>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</si>
  <si>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</si>
  <si>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</si>
  <si>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</si>
  <si>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</si>
  <si>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</si>
  <si>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</si>
  <si>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</si>
  <si>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</si>
  <si>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</si>
  <si>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</si>
  <si>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</si>
  <si>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</si>
  <si>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</si>
  <si>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</si>
  <si>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</si>
  <si>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</si>
  <si>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 Guanajuato, Gto.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</si>
</sst>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589456</xdr:colOff>
      <xdr:row>0</xdr:row>
      <xdr:rowOff>555544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4D1044-D5FE-4ADB-8FF9-6C724EF03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0"/>
          <a:ext cx="560881" cy="536494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44</xdr:row>
      <xdr:rowOff>133350</xdr:rowOff>
    </xdr:from>
    <xdr:to>
      <xdr:col>5</xdr:col>
      <xdr:colOff>1008922</xdr:colOff>
      <xdr:row>50</xdr:row>
      <xdr:rowOff>38166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12ADEA-840F-450A-AB0D-15D9EB8C9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7924800"/>
          <a:ext cx="9181372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A51" sqref="A1:F51"/>
    </sheetView>
  </sheetViews>
  <sheetFormatPr baseColWidth="10" defaultColWidth="9.28515625" defaultRowHeight="11.25" x14ac:dyDescent="0.25"/>
  <cols>
    <col min="1" max="1" width="50.7109375" style="4" customWidth="1"/>
    <col min="2" max="2" width="20.140625" style="14" customWidth="1"/>
    <col min="3" max="3" width="18.5703125" style="14" customWidth="1"/>
    <col min="4" max="4" width="18.7109375" style="14" customWidth="1"/>
    <col min="5" max="5" width="17.7109375" style="14" customWidth="1"/>
    <col min="6" max="6" width="15.710937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1863567.28</v>
      </c>
      <c r="C4" s="16"/>
      <c r="D4" s="16"/>
      <c r="E4" s="16"/>
      <c r="F4" s="15">
        <f>SUM(B4:E4)</f>
        <v>1863567.28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1657375</v>
      </c>
      <c r="C6" s="16"/>
      <c r="D6" s="16"/>
      <c r="E6" s="16"/>
      <c r="F6" s="15">
        <f>SUM(B6:E6)</f>
        <v>1657375</v>
      </c>
    </row>
    <row r="7" spans="1:6" ht="11.25" customHeight="1" x14ac:dyDescent="0.2">
      <c r="A7" s="8" t="s">
        <v>4</v>
      </c>
      <c r="B7" s="17">
        <v>206192.28</v>
      </c>
      <c r="C7" s="16"/>
      <c r="D7" s="16"/>
      <c r="E7" s="16"/>
      <c r="F7" s="15">
        <f>SUM(B7:E7)</f>
        <v>206192.28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5688691.6100000003</v>
      </c>
      <c r="D9" s="15">
        <f>D10</f>
        <v>3026223.01</v>
      </c>
      <c r="E9" s="16"/>
      <c r="F9" s="15">
        <f t="shared" ref="F9:F14" si="0">SUM(B9:E9)</f>
        <v>8714914.620000001</v>
      </c>
    </row>
    <row r="10" spans="1:6" ht="11.25" customHeight="1" x14ac:dyDescent="0.2">
      <c r="A10" s="8" t="s">
        <v>5</v>
      </c>
      <c r="B10" s="16"/>
      <c r="C10" s="16"/>
      <c r="D10" s="17">
        <v>3026223.01</v>
      </c>
      <c r="E10" s="16"/>
      <c r="F10" s="15">
        <f t="shared" si="0"/>
        <v>3026223.01</v>
      </c>
    </row>
    <row r="11" spans="1:6" ht="11.25" customHeight="1" x14ac:dyDescent="0.2">
      <c r="A11" s="8" t="s">
        <v>6</v>
      </c>
      <c r="B11" s="16"/>
      <c r="C11" s="17">
        <v>1656987.97</v>
      </c>
      <c r="D11" s="16"/>
      <c r="E11" s="16"/>
      <c r="F11" s="15">
        <f t="shared" si="0"/>
        <v>1656987.97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4031703.64</v>
      </c>
      <c r="D13" s="16"/>
      <c r="E13" s="16"/>
      <c r="F13" s="15">
        <f t="shared" si="0"/>
        <v>4031703.64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1863567.28</v>
      </c>
      <c r="C20" s="15">
        <f>C9</f>
        <v>5688691.6100000003</v>
      </c>
      <c r="D20" s="15">
        <f>D9</f>
        <v>3026223.01</v>
      </c>
      <c r="E20" s="15">
        <f>E16</f>
        <v>0</v>
      </c>
      <c r="F20" s="15">
        <f>SUM(B20:E20)</f>
        <v>10578481.9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3026222.96</v>
      </c>
      <c r="D27" s="15">
        <f>SUM(D28:D32)</f>
        <v>-1200670.4199999997</v>
      </c>
      <c r="E27" s="16"/>
      <c r="F27" s="15">
        <f t="shared" ref="F27:F32" si="1">SUM(B27:E27)</f>
        <v>1825552.5400000003</v>
      </c>
    </row>
    <row r="28" spans="1:6" ht="11.25" customHeight="1" x14ac:dyDescent="0.2">
      <c r="A28" s="8" t="s">
        <v>5</v>
      </c>
      <c r="B28" s="16"/>
      <c r="C28" s="16"/>
      <c r="D28" s="17">
        <v>1825552.59</v>
      </c>
      <c r="E28" s="16"/>
      <c r="F28" s="15">
        <f t="shared" si="1"/>
        <v>1825552.59</v>
      </c>
    </row>
    <row r="29" spans="1:6" ht="11.25" customHeight="1" x14ac:dyDescent="0.2">
      <c r="A29" s="8" t="s">
        <v>6</v>
      </c>
      <c r="B29" s="16"/>
      <c r="C29" s="17">
        <v>3026222.96</v>
      </c>
      <c r="D29" s="17">
        <v>-3026223.01</v>
      </c>
      <c r="E29" s="16"/>
      <c r="F29" s="15">
        <f t="shared" si="1"/>
        <v>-4.9999999813735485E-2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22.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1863567.28</v>
      </c>
      <c r="C38" s="19">
        <f>+C20+C27</f>
        <v>8714914.5700000003</v>
      </c>
      <c r="D38" s="19">
        <f>D20+D27</f>
        <v>1825552.59</v>
      </c>
      <c r="E38" s="19">
        <f>+E20+E34</f>
        <v>0</v>
      </c>
      <c r="F38" s="19">
        <f>SUM(B38:E38)</f>
        <v>12404034.439999999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70866141732283472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Dir.Administrativa</cp:lastModifiedBy>
  <cp:lastPrinted>2023-04-28T00:30:59Z</cp:lastPrinted>
  <dcterms:created xsi:type="dcterms:W3CDTF">2018-11-20T16:40:47Z</dcterms:created>
  <dcterms:modified xsi:type="dcterms:W3CDTF">2023-04-28T00:31:45Z</dcterms:modified>
</cp:coreProperties>
</file>