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1ER TRIMESTRE 2023\Nueva carpeta\"/>
    </mc:Choice>
  </mc:AlternateContent>
  <bookViews>
    <workbookView xWindow="0" yWindow="0" windowWidth="23040" windowHeight="9120"/>
  </bookViews>
  <sheets>
    <sheet name="Formato 6b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F32" i="1" s="1"/>
  <c r="E22" i="1"/>
  <c r="E32" i="1" s="1"/>
  <c r="D22" i="1"/>
  <c r="D32" i="1" s="1"/>
  <c r="C22" i="1"/>
  <c r="C32" i="1" s="1"/>
  <c r="B22" i="1"/>
  <c r="B32" i="1" s="1"/>
  <c r="G20" i="1"/>
  <c r="G19" i="1"/>
  <c r="G18" i="1"/>
  <c r="G17" i="1"/>
  <c r="G16" i="1"/>
  <c r="G15" i="1"/>
  <c r="G14" i="1"/>
  <c r="G13" i="1"/>
  <c r="G12" i="1"/>
  <c r="G11" i="1"/>
  <c r="G10" i="1"/>
  <c r="G9" i="1" s="1"/>
  <c r="F9" i="1"/>
  <c r="E9" i="1"/>
  <c r="D9" i="1"/>
  <c r="C9" i="1"/>
  <c r="B9" i="1"/>
  <c r="A5" i="1"/>
  <c r="A2" i="1"/>
  <c r="G32" i="1" l="1"/>
</calcChain>
</file>

<file path=xl/sharedStrings.xml><?xml version="1.0" encoding="utf-8"?>
<sst xmlns="http://schemas.openxmlformats.org/spreadsheetml/2006/main" count="36" uniqueCount="35">
  <si>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</si>
  <si>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</si>
  <si>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</si>
  <si>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</si>
  <si>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</si>
  <si>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</si>
  <si>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</si>
  <si>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</si>
  <si>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</si>
  <si>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</si>
  <si>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</si>
  <si>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</si>
  <si>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</si>
  <si>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31120M13D010100 DIRECCION GENERAL</t>
  </si>
  <si>
    <t>31120M13D010200 UNIDAD MUNICIPAL DE REHABILITACION</t>
  </si>
  <si>
    <t>31120M13D010400 COORDINACION DE CENTROS GERONTOLOGICOS</t>
  </si>
  <si>
    <t>31120M13D020100 DIRECCION ADMINISTRATIVA</t>
  </si>
  <si>
    <t>31120M13D020200 COORDINACION DE ESTANCIAS INFANTILES</t>
  </si>
  <si>
    <t>31120M13D030200 COMUNIDAD DIFERENTE</t>
  </si>
  <si>
    <t>31120M13D030300 ASISTENCIA ALIMENTARIA</t>
  </si>
  <si>
    <t>31120M13D030400 FORMANDO INFANCIAS LIBRES Y LIDERES</t>
  </si>
  <si>
    <t>31120M13D030500 CENTRO DE ORIENTACION FAMILIAR</t>
  </si>
  <si>
    <t>31120M13D030600 ATENCION PSICOLOGICA</t>
  </si>
  <si>
    <t>31120M13D040100 PROCURADURIA AUXILIAR PROTECCION DE NNA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</si>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</sst>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GTO_DIF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Sistema para el Desarrollo Integral de la Familia de Guanajuato, Gto.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3"/>
  <sheetViews>
    <sheetView showGridLines="0" tabSelected="1" zoomScale="78" zoomScaleNormal="70" workbookViewId="0">
      <selection activeCell="I19" sqref="I19"/>
    </sheetView>
  </sheetViews>
  <sheetFormatPr baseColWidth="10" defaultColWidth="11" defaultRowHeight="14.4" x14ac:dyDescent="0.3"/>
  <cols>
    <col min="1" max="1" width="47.88671875" bestFit="1" customWidth="1"/>
    <col min="2" max="2" width="22.33203125" bestFit="1" customWidth="1"/>
    <col min="3" max="3" width="19.88671875" bestFit="1" customWidth="1"/>
    <col min="4" max="6" width="22.33203125" bestFit="1" customWidth="1"/>
    <col min="7" max="7" width="19.88671875" bestFit="1" customWidth="1"/>
  </cols>
  <sheetData>
    <row r="1" spans="1:7" ht="40.950000000000003" customHeight="1" x14ac:dyDescent="0.3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3">
      <c r="A2" s="4" t="str">
        <f>'[1]Formato 1'!A2</f>
        <v xml:space="preserve"> Sistema para el Desarrollo Integral de la Familia de Guanajuato, Gto.</v>
      </c>
      <c r="B2" s="5"/>
      <c r="C2" s="5"/>
      <c r="D2" s="5"/>
      <c r="E2" s="5"/>
      <c r="F2" s="5"/>
      <c r="G2" s="6"/>
    </row>
    <row r="3" spans="1:7" ht="15" customHeight="1" x14ac:dyDescent="0.3">
      <c r="A3" s="7" t="s">
        <v>1</v>
      </c>
      <c r="B3" s="8"/>
      <c r="C3" s="8"/>
      <c r="D3" s="8"/>
      <c r="E3" s="8"/>
      <c r="F3" s="8"/>
      <c r="G3" s="9"/>
    </row>
    <row r="4" spans="1:7" ht="15" customHeight="1" x14ac:dyDescent="0.3">
      <c r="A4" s="7" t="s">
        <v>2</v>
      </c>
      <c r="B4" s="8"/>
      <c r="C4" s="8"/>
      <c r="D4" s="8"/>
      <c r="E4" s="8"/>
      <c r="F4" s="8"/>
      <c r="G4" s="9"/>
    </row>
    <row r="5" spans="1:7" ht="15" customHeight="1" x14ac:dyDescent="0.3">
      <c r="A5" s="7" t="str">
        <f>'[1]Formato 3'!A4</f>
        <v>Del 1 de Enero al 31 de Marzo de 2023 (b)</v>
      </c>
      <c r="B5" s="8"/>
      <c r="C5" s="8"/>
      <c r="D5" s="8"/>
      <c r="E5" s="8"/>
      <c r="F5" s="8"/>
      <c r="G5" s="9"/>
    </row>
    <row r="6" spans="1:7" ht="41.4" customHeight="1" x14ac:dyDescent="0.3">
      <c r="A6" s="10" t="s">
        <v>3</v>
      </c>
      <c r="B6" s="11"/>
      <c r="C6" s="11"/>
      <c r="D6" s="11"/>
      <c r="E6" s="11"/>
      <c r="F6" s="11"/>
      <c r="G6" s="12"/>
    </row>
    <row r="7" spans="1:7" ht="15" customHeight="1" x14ac:dyDescent="0.3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</row>
    <row r="8" spans="1:7" ht="28.8" x14ac:dyDescent="0.3">
      <c r="A8" s="16"/>
      <c r="B8" s="17" t="s">
        <v>7</v>
      </c>
      <c r="C8" s="18" t="s">
        <v>8</v>
      </c>
      <c r="D8" s="17" t="s">
        <v>9</v>
      </c>
      <c r="E8" s="17" t="s">
        <v>10</v>
      </c>
      <c r="F8" s="17" t="s">
        <v>11</v>
      </c>
      <c r="G8" s="19"/>
    </row>
    <row r="9" spans="1:7" ht="15.75" customHeight="1" x14ac:dyDescent="0.3">
      <c r="A9" s="20" t="s">
        <v>12</v>
      </c>
      <c r="B9" s="21">
        <f>SUM(B10:B20)</f>
        <v>27354306.599999994</v>
      </c>
      <c r="C9" s="21">
        <f t="shared" ref="C9:G9" si="0">SUM(C10:C20)</f>
        <v>0</v>
      </c>
      <c r="D9" s="21">
        <f t="shared" si="0"/>
        <v>27354306.599999998</v>
      </c>
      <c r="E9" s="21">
        <f t="shared" si="0"/>
        <v>6010419.9900000002</v>
      </c>
      <c r="F9" s="21">
        <f t="shared" si="0"/>
        <v>6009798.0100000007</v>
      </c>
      <c r="G9" s="21">
        <f t="shared" si="0"/>
        <v>21343886.609999996</v>
      </c>
    </row>
    <row r="10" spans="1:7" x14ac:dyDescent="0.3">
      <c r="A10" s="22" t="s">
        <v>13</v>
      </c>
      <c r="B10" s="23">
        <v>5540970.8499999996</v>
      </c>
      <c r="C10" s="23">
        <v>-61151.81</v>
      </c>
      <c r="D10" s="23">
        <v>5479819.04</v>
      </c>
      <c r="E10" s="23">
        <v>769994.55</v>
      </c>
      <c r="F10" s="23">
        <v>769887.3</v>
      </c>
      <c r="G10" s="23">
        <f>D10-E10</f>
        <v>4709824.49</v>
      </c>
    </row>
    <row r="11" spans="1:7" x14ac:dyDescent="0.3">
      <c r="A11" s="22" t="s">
        <v>14</v>
      </c>
      <c r="B11" s="23">
        <v>1517264.93</v>
      </c>
      <c r="C11" s="23">
        <v>114492.96</v>
      </c>
      <c r="D11" s="23">
        <v>1631757.89</v>
      </c>
      <c r="E11" s="23">
        <v>408647.96</v>
      </c>
      <c r="F11" s="23">
        <v>408647.96</v>
      </c>
      <c r="G11" s="23">
        <f t="shared" ref="G11:G20" si="1">D11-E11</f>
        <v>1223109.93</v>
      </c>
    </row>
    <row r="12" spans="1:7" x14ac:dyDescent="0.3">
      <c r="A12" s="22" t="s">
        <v>15</v>
      </c>
      <c r="B12" s="23">
        <v>825611.87</v>
      </c>
      <c r="C12" s="23">
        <v>0</v>
      </c>
      <c r="D12" s="23">
        <v>825611.87</v>
      </c>
      <c r="E12" s="23">
        <v>183555.77</v>
      </c>
      <c r="F12" s="23">
        <v>183555.77</v>
      </c>
      <c r="G12" s="23">
        <f t="shared" si="1"/>
        <v>642056.1</v>
      </c>
    </row>
    <row r="13" spans="1:7" x14ac:dyDescent="0.3">
      <c r="A13" s="22" t="s">
        <v>16</v>
      </c>
      <c r="B13" s="23">
        <v>7609266.5199999996</v>
      </c>
      <c r="C13" s="23">
        <v>0</v>
      </c>
      <c r="D13" s="23">
        <v>7609266.5199999996</v>
      </c>
      <c r="E13" s="23">
        <v>1797787.03</v>
      </c>
      <c r="F13" s="23">
        <v>1797787.03</v>
      </c>
      <c r="G13" s="23">
        <f t="shared" si="1"/>
        <v>5811479.4899999993</v>
      </c>
    </row>
    <row r="14" spans="1:7" x14ac:dyDescent="0.3">
      <c r="A14" s="22" t="s">
        <v>17</v>
      </c>
      <c r="B14" s="23">
        <v>2564798.63</v>
      </c>
      <c r="C14" s="23">
        <v>0</v>
      </c>
      <c r="D14" s="23">
        <v>2564798.63</v>
      </c>
      <c r="E14" s="23">
        <v>595805.43000000005</v>
      </c>
      <c r="F14" s="23">
        <v>595805.43000000005</v>
      </c>
      <c r="G14" s="23">
        <f t="shared" si="1"/>
        <v>1968993.1999999997</v>
      </c>
    </row>
    <row r="15" spans="1:7" x14ac:dyDescent="0.3">
      <c r="A15" s="22" t="s">
        <v>18</v>
      </c>
      <c r="B15" s="23">
        <v>776324.45</v>
      </c>
      <c r="C15" s="23">
        <v>0</v>
      </c>
      <c r="D15" s="23">
        <v>776324.45</v>
      </c>
      <c r="E15" s="23">
        <v>186732.4</v>
      </c>
      <c r="F15" s="23">
        <v>186732.4</v>
      </c>
      <c r="G15" s="23">
        <f t="shared" si="1"/>
        <v>589592.04999999993</v>
      </c>
    </row>
    <row r="16" spans="1:7" x14ac:dyDescent="0.3">
      <c r="A16" s="22" t="s">
        <v>19</v>
      </c>
      <c r="B16" s="23">
        <v>2048615.02</v>
      </c>
      <c r="C16" s="23">
        <v>-11753.11</v>
      </c>
      <c r="D16" s="23">
        <v>2036861.91</v>
      </c>
      <c r="E16" s="23">
        <v>513099.05</v>
      </c>
      <c r="F16" s="23">
        <v>513099.05</v>
      </c>
      <c r="G16" s="23">
        <f t="shared" si="1"/>
        <v>1523762.8599999999</v>
      </c>
    </row>
    <row r="17" spans="1:7" x14ac:dyDescent="0.3">
      <c r="A17" s="22" t="s">
        <v>20</v>
      </c>
      <c r="B17" s="23">
        <v>472335.27</v>
      </c>
      <c r="C17" s="23">
        <v>0</v>
      </c>
      <c r="D17" s="23">
        <v>472335.27</v>
      </c>
      <c r="E17" s="23">
        <v>105799.3</v>
      </c>
      <c r="F17" s="23">
        <v>105779.46</v>
      </c>
      <c r="G17" s="23">
        <f t="shared" si="1"/>
        <v>366535.97000000003</v>
      </c>
    </row>
    <row r="18" spans="1:7" x14ac:dyDescent="0.3">
      <c r="A18" s="22" t="s">
        <v>21</v>
      </c>
      <c r="B18" s="23">
        <v>1393033.31</v>
      </c>
      <c r="C18" s="23">
        <v>5230.21</v>
      </c>
      <c r="D18" s="23">
        <v>1398263.52</v>
      </c>
      <c r="E18" s="23">
        <v>271660.28000000003</v>
      </c>
      <c r="F18" s="23">
        <v>271660.28000000003</v>
      </c>
      <c r="G18" s="23">
        <f t="shared" si="1"/>
        <v>1126603.24</v>
      </c>
    </row>
    <row r="19" spans="1:7" x14ac:dyDescent="0.3">
      <c r="A19" s="22" t="s">
        <v>22</v>
      </c>
      <c r="B19" s="23">
        <v>570080.16</v>
      </c>
      <c r="C19" s="23">
        <v>0</v>
      </c>
      <c r="D19" s="23">
        <v>570080.16</v>
      </c>
      <c r="E19" s="23">
        <v>151871.66</v>
      </c>
      <c r="F19" s="23">
        <v>151871.66</v>
      </c>
      <c r="G19" s="23">
        <f t="shared" si="1"/>
        <v>418208.5</v>
      </c>
    </row>
    <row r="20" spans="1:7" x14ac:dyDescent="0.3">
      <c r="A20" s="22" t="s">
        <v>23</v>
      </c>
      <c r="B20" s="23">
        <v>4036005.59</v>
      </c>
      <c r="C20" s="23">
        <v>-46818.25</v>
      </c>
      <c r="D20" s="23">
        <v>3989187.34</v>
      </c>
      <c r="E20" s="23">
        <v>1025466.56</v>
      </c>
      <c r="F20" s="23">
        <v>1024971.67</v>
      </c>
      <c r="G20" s="23">
        <f t="shared" si="1"/>
        <v>2963720.78</v>
      </c>
    </row>
    <row r="21" spans="1:7" x14ac:dyDescent="0.3">
      <c r="A21" s="24" t="s">
        <v>24</v>
      </c>
      <c r="B21" s="25"/>
      <c r="C21" s="25"/>
      <c r="D21" s="25"/>
      <c r="E21" s="25"/>
      <c r="F21" s="25"/>
      <c r="G21" s="25"/>
    </row>
    <row r="22" spans="1:7" x14ac:dyDescent="0.3">
      <c r="A22" s="26" t="s">
        <v>25</v>
      </c>
      <c r="B22" s="27">
        <f>SUM(B23:B30)</f>
        <v>0</v>
      </c>
      <c r="C22" s="27">
        <f t="shared" ref="C22:G22" si="2">SUM(C23:C30)</f>
        <v>0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G22" s="27">
        <f t="shared" si="2"/>
        <v>0</v>
      </c>
    </row>
    <row r="23" spans="1:7" x14ac:dyDescent="0.3">
      <c r="A23" s="22" t="s">
        <v>26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3">
      <c r="A24" s="22" t="s">
        <v>27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3">
      <c r="A25" s="22" t="s">
        <v>28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3">
      <c r="A26" s="22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3">
      <c r="A27" s="22" t="s">
        <v>30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3">
      <c r="A28" s="22" t="s">
        <v>31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3">
      <c r="A29" s="22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3">
      <c r="A30" s="22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3">
      <c r="A31" s="24" t="s">
        <v>24</v>
      </c>
      <c r="B31" s="25"/>
      <c r="C31" s="25"/>
      <c r="D31" s="25"/>
      <c r="E31" s="25"/>
      <c r="F31" s="25"/>
      <c r="G31" s="25"/>
    </row>
    <row r="32" spans="1:7" x14ac:dyDescent="0.3">
      <c r="A32" s="26" t="s">
        <v>34</v>
      </c>
      <c r="B32" s="27">
        <f>SUM(B22,B9)</f>
        <v>27354306.599999994</v>
      </c>
      <c r="C32" s="27">
        <f t="shared" ref="C32:G32" si="3">SUM(C22,C9)</f>
        <v>0</v>
      </c>
      <c r="D32" s="27">
        <f t="shared" si="3"/>
        <v>27354306.599999998</v>
      </c>
      <c r="E32" s="27">
        <f t="shared" si="3"/>
        <v>6010419.9900000002</v>
      </c>
      <c r="F32" s="27">
        <f t="shared" si="3"/>
        <v>6009798.0100000007</v>
      </c>
      <c r="G32" s="27">
        <f t="shared" si="3"/>
        <v>21343886.609999996</v>
      </c>
    </row>
    <row r="33" spans="1:7" x14ac:dyDescent="0.3">
      <c r="A33" s="28"/>
      <c r="B33" s="28"/>
      <c r="C33" s="28"/>
      <c r="D33" s="28"/>
      <c r="E33" s="28"/>
      <c r="F33" s="28"/>
      <c r="G33" s="28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21:G22 B9:G9 B31:G3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2023-05-03T14:58:25Z</dcterms:created>
  <dcterms:modified xsi:type="dcterms:W3CDTF">2023-05-03T14:58:39Z</dcterms:modified>
</cp:coreProperties>
</file>