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ARPETA DE TRABAJO 1ER INF FINANCIERO\PUBLICACION\"/>
    </mc:Choice>
  </mc:AlternateContent>
  <bookViews>
    <workbookView xWindow="0" yWindow="0" windowWidth="23040" windowHeight="9120"/>
  </bookViews>
  <sheets>
    <sheet name="CFG" sheetId="1" r:id="rId1"/>
  </sheets>
  <definedNames>
    <definedName name="_xlnm._FilterDatabase" localSheetId="0" hidden="1">CFG!$A$3:$G$40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D36" i="1" s="1"/>
  <c r="D37" i="1"/>
  <c r="G37" i="1" s="1"/>
  <c r="F36" i="1"/>
  <c r="F42" i="1" s="1"/>
  <c r="E36" i="1"/>
  <c r="C36" i="1"/>
  <c r="C42" i="1" s="1"/>
  <c r="B36" i="1"/>
  <c r="B42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C25" i="1"/>
  <c r="B25" i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G6" i="1" s="1"/>
  <c r="F6" i="1"/>
  <c r="E6" i="1"/>
  <c r="E42" i="1" s="1"/>
  <c r="C6" i="1"/>
  <c r="B6" i="1"/>
  <c r="G25" i="1" l="1"/>
  <c r="D6" i="1"/>
  <c r="G18" i="1"/>
  <c r="G16" i="1" s="1"/>
  <c r="G38" i="1"/>
  <c r="G36" i="1" s="1"/>
  <c r="G42" i="1" s="1"/>
  <c r="D25" i="1"/>
  <c r="D42" i="1" s="1"/>
</calcChain>
</file>

<file path=xl/sharedStrings.xml><?xml version="1.0" encoding="utf-8"?>
<sst xmlns="http://schemas.openxmlformats.org/spreadsheetml/2006/main" count="45" uniqueCount="45">
  <si>
    <t>Municipio de Guanajuato
Estado Analítico del Ejercicio del Presupuesto de Egresos
Clasificación Funcional (Finalidad y Función)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</si>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</sst>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Continuous" vertical="center" wrapText="1"/>
      <protection locked="0"/>
    </xf>
    <xf numFmtId="0" fontId="2" fillId="2" borderId="2" xfId="1" applyFont="1" applyFill="1" applyBorder="1" applyAlignment="1" applyProtection="1">
      <alignment horizontal="centerContinuous" vertical="center" wrapText="1"/>
      <protection locked="0"/>
    </xf>
    <xf numFmtId="0" fontId="2" fillId="2" borderId="3" xfId="1" applyFont="1" applyFill="1" applyBorder="1" applyAlignment="1" applyProtection="1">
      <alignment horizontal="centerContinuous" vertical="center" wrapText="1"/>
      <protection locked="0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5" xfId="0" applyNumberFormat="1" applyFont="1" applyBorder="1" applyProtection="1">
      <protection locked="0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topLeftCell="A7" zoomScaleNormal="100" workbookViewId="0">
      <selection activeCell="A38" sqref="A38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19" t="s">
        <v>0</v>
      </c>
      <c r="B1" s="20"/>
      <c r="C1" s="20"/>
      <c r="D1" s="20"/>
      <c r="E1" s="20"/>
      <c r="F1" s="20"/>
      <c r="G1" s="21"/>
    </row>
    <row r="2" spans="1:7" x14ac:dyDescent="0.2">
      <c r="A2" s="2"/>
      <c r="B2" s="3" t="s">
        <v>1</v>
      </c>
      <c r="C2" s="4"/>
      <c r="D2" s="4"/>
      <c r="E2" s="4"/>
      <c r="F2" s="5"/>
      <c r="G2" s="22" t="s">
        <v>2</v>
      </c>
    </row>
    <row r="3" spans="1:7" ht="24.9" customHeight="1" x14ac:dyDescent="0.2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23"/>
    </row>
    <row r="4" spans="1:7" x14ac:dyDescent="0.2">
      <c r="A4" s="8"/>
      <c r="B4" s="9">
        <v>1</v>
      </c>
      <c r="C4" s="9">
        <v>2</v>
      </c>
      <c r="D4" s="9" t="s">
        <v>9</v>
      </c>
      <c r="E4" s="9">
        <v>4</v>
      </c>
      <c r="F4" s="9">
        <v>5</v>
      </c>
      <c r="G4" s="9" t="s">
        <v>10</v>
      </c>
    </row>
    <row r="5" spans="1:7" x14ac:dyDescent="0.2">
      <c r="A5" s="10"/>
      <c r="B5" s="11"/>
      <c r="C5" s="11"/>
      <c r="D5" s="11"/>
      <c r="E5" s="11"/>
      <c r="F5" s="11"/>
      <c r="G5" s="11"/>
    </row>
    <row r="6" spans="1:7" x14ac:dyDescent="0.2">
      <c r="A6" s="12" t="s">
        <v>11</v>
      </c>
      <c r="B6" s="13">
        <f t="shared" ref="B6:G6" si="0">SUM(B7:B14)</f>
        <v>484306329.55000001</v>
      </c>
      <c r="C6" s="13">
        <f t="shared" si="0"/>
        <v>11388300.050000001</v>
      </c>
      <c r="D6" s="13">
        <f t="shared" si="0"/>
        <v>495694629.60000002</v>
      </c>
      <c r="E6" s="13">
        <f t="shared" si="0"/>
        <v>94309111.75999999</v>
      </c>
      <c r="F6" s="13">
        <f t="shared" si="0"/>
        <v>91224258.109999999</v>
      </c>
      <c r="G6" s="13">
        <f t="shared" si="0"/>
        <v>401385517.84000003</v>
      </c>
    </row>
    <row r="7" spans="1:7" x14ac:dyDescent="0.2">
      <c r="A7" s="14" t="s">
        <v>12</v>
      </c>
      <c r="B7" s="15">
        <v>0</v>
      </c>
      <c r="C7" s="15">
        <v>0</v>
      </c>
      <c r="D7" s="15">
        <f>B7+C7</f>
        <v>0</v>
      </c>
      <c r="E7" s="15">
        <v>0</v>
      </c>
      <c r="F7" s="15">
        <v>0</v>
      </c>
      <c r="G7" s="15">
        <f>D7-E7</f>
        <v>0</v>
      </c>
    </row>
    <row r="8" spans="1:7" x14ac:dyDescent="0.2">
      <c r="A8" s="14" t="s">
        <v>13</v>
      </c>
      <c r="B8" s="15">
        <v>1986624</v>
      </c>
      <c r="C8" s="15">
        <v>0</v>
      </c>
      <c r="D8" s="15">
        <f t="shared" ref="D8:D14" si="1">B8+C8</f>
        <v>1986624</v>
      </c>
      <c r="E8" s="15">
        <v>397365.75</v>
      </c>
      <c r="F8" s="15">
        <v>382910.62</v>
      </c>
      <c r="G8" s="15">
        <f t="shared" ref="G8:G14" si="2">D8-E8</f>
        <v>1589258.25</v>
      </c>
    </row>
    <row r="9" spans="1:7" x14ac:dyDescent="0.2">
      <c r="A9" s="14" t="s">
        <v>14</v>
      </c>
      <c r="B9" s="15">
        <v>73396488</v>
      </c>
      <c r="C9" s="15">
        <v>0</v>
      </c>
      <c r="D9" s="15">
        <f t="shared" si="1"/>
        <v>73396488</v>
      </c>
      <c r="E9" s="15">
        <v>13800132.220000001</v>
      </c>
      <c r="F9" s="15">
        <v>13223652.75</v>
      </c>
      <c r="G9" s="15">
        <f t="shared" si="2"/>
        <v>59596355.780000001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16</v>
      </c>
      <c r="B11" s="15">
        <v>152352184.43000001</v>
      </c>
      <c r="C11" s="15">
        <v>8303548.0499999998</v>
      </c>
      <c r="D11" s="15">
        <f t="shared" si="1"/>
        <v>160655732.48000002</v>
      </c>
      <c r="E11" s="15">
        <v>36962082.140000001</v>
      </c>
      <c r="F11" s="15">
        <v>36136130.229999997</v>
      </c>
      <c r="G11" s="15">
        <f t="shared" si="2"/>
        <v>123693650.34000002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18</v>
      </c>
      <c r="B13" s="15">
        <v>236728514.12</v>
      </c>
      <c r="C13" s="15">
        <v>3084752</v>
      </c>
      <c r="D13" s="15">
        <f t="shared" si="1"/>
        <v>239813266.12</v>
      </c>
      <c r="E13" s="15">
        <v>40833240.43</v>
      </c>
      <c r="F13" s="15">
        <v>39329937.560000002</v>
      </c>
      <c r="G13" s="15">
        <f t="shared" si="2"/>
        <v>198980025.69</v>
      </c>
    </row>
    <row r="14" spans="1:7" x14ac:dyDescent="0.2">
      <c r="A14" s="14" t="s">
        <v>19</v>
      </c>
      <c r="B14" s="15">
        <v>19842519</v>
      </c>
      <c r="C14" s="15">
        <v>0</v>
      </c>
      <c r="D14" s="15">
        <f t="shared" si="1"/>
        <v>19842519</v>
      </c>
      <c r="E14" s="15">
        <v>2316291.2200000002</v>
      </c>
      <c r="F14" s="15">
        <v>2151626.9500000002</v>
      </c>
      <c r="G14" s="15">
        <f t="shared" si="2"/>
        <v>17526227.780000001</v>
      </c>
    </row>
    <row r="15" spans="1:7" x14ac:dyDescent="0.2">
      <c r="A15" s="14"/>
      <c r="B15" s="15"/>
      <c r="C15" s="15"/>
      <c r="D15" s="15"/>
      <c r="E15" s="15"/>
      <c r="F15" s="15"/>
      <c r="G15" s="15"/>
    </row>
    <row r="16" spans="1:7" x14ac:dyDescent="0.2">
      <c r="A16" s="12" t="s">
        <v>20</v>
      </c>
      <c r="B16" s="13">
        <f t="shared" ref="B16:G16" si="3">SUM(B17:B23)</f>
        <v>178637555</v>
      </c>
      <c r="C16" s="13">
        <f t="shared" si="3"/>
        <v>61174303.180000007</v>
      </c>
      <c r="D16" s="13">
        <f t="shared" si="3"/>
        <v>239811858.18000001</v>
      </c>
      <c r="E16" s="13">
        <f t="shared" si="3"/>
        <v>44068125.670000002</v>
      </c>
      <c r="F16" s="13">
        <f t="shared" si="3"/>
        <v>41993620.100000001</v>
      </c>
      <c r="G16" s="13">
        <f t="shared" si="3"/>
        <v>195743732.51000002</v>
      </c>
    </row>
    <row r="17" spans="1:7" x14ac:dyDescent="0.2">
      <c r="A17" s="14" t="s">
        <v>21</v>
      </c>
      <c r="B17" s="15">
        <v>12266355</v>
      </c>
      <c r="C17" s="15">
        <v>384308.09</v>
      </c>
      <c r="D17" s="15">
        <f>B17+C17</f>
        <v>12650663.09</v>
      </c>
      <c r="E17" s="15">
        <v>2692564.8</v>
      </c>
      <c r="F17" s="15">
        <v>2597052.42</v>
      </c>
      <c r="G17" s="15">
        <f t="shared" ref="G17:G23" si="4">D17-E17</f>
        <v>9958098.2899999991</v>
      </c>
    </row>
    <row r="18" spans="1:7" x14ac:dyDescent="0.2">
      <c r="A18" s="14" t="s">
        <v>22</v>
      </c>
      <c r="B18" s="15">
        <v>135076534</v>
      </c>
      <c r="C18" s="15">
        <v>51808864.210000001</v>
      </c>
      <c r="D18" s="15">
        <f t="shared" ref="D18:D23" si="5">B18+C18</f>
        <v>186885398.21000001</v>
      </c>
      <c r="E18" s="15">
        <v>32487475.82</v>
      </c>
      <c r="F18" s="15">
        <v>30647401.710000001</v>
      </c>
      <c r="G18" s="15">
        <f t="shared" si="4"/>
        <v>154397922.39000002</v>
      </c>
    </row>
    <row r="19" spans="1:7" x14ac:dyDescent="0.2">
      <c r="A19" s="14" t="s">
        <v>23</v>
      </c>
      <c r="B19" s="15">
        <v>5894806</v>
      </c>
      <c r="C19" s="15">
        <v>0</v>
      </c>
      <c r="D19" s="15">
        <f t="shared" si="5"/>
        <v>5894806</v>
      </c>
      <c r="E19" s="15">
        <v>984381.22</v>
      </c>
      <c r="F19" s="15">
        <v>945937.67</v>
      </c>
      <c r="G19" s="15">
        <f t="shared" si="4"/>
        <v>4910424.78</v>
      </c>
    </row>
    <row r="20" spans="1:7" x14ac:dyDescent="0.2">
      <c r="A20" s="14" t="s">
        <v>24</v>
      </c>
      <c r="B20" s="15">
        <v>13137828</v>
      </c>
      <c r="C20" s="15">
        <v>8981130.8800000008</v>
      </c>
      <c r="D20" s="15">
        <f t="shared" si="5"/>
        <v>22118958.880000003</v>
      </c>
      <c r="E20" s="15">
        <v>6823074.9900000002</v>
      </c>
      <c r="F20" s="15">
        <v>6752295.8399999999</v>
      </c>
      <c r="G20" s="15">
        <f t="shared" si="4"/>
        <v>15295883.890000002</v>
      </c>
    </row>
    <row r="21" spans="1:7" x14ac:dyDescent="0.2">
      <c r="A21" s="14" t="s">
        <v>25</v>
      </c>
      <c r="B21" s="15">
        <v>5846063</v>
      </c>
      <c r="C21" s="15">
        <v>0</v>
      </c>
      <c r="D21" s="15">
        <f t="shared" si="5"/>
        <v>5846063</v>
      </c>
      <c r="E21" s="15">
        <v>3667.5</v>
      </c>
      <c r="F21" s="15">
        <v>3667.5</v>
      </c>
      <c r="G21" s="15">
        <f t="shared" si="4"/>
        <v>5842395.5</v>
      </c>
    </row>
    <row r="22" spans="1:7" x14ac:dyDescent="0.2">
      <c r="A22" s="14" t="s">
        <v>26</v>
      </c>
      <c r="B22" s="15">
        <v>0</v>
      </c>
      <c r="C22" s="15">
        <v>0</v>
      </c>
      <c r="D22" s="15">
        <f t="shared" si="5"/>
        <v>0</v>
      </c>
      <c r="E22" s="15">
        <v>0</v>
      </c>
      <c r="F22" s="15">
        <v>0</v>
      </c>
      <c r="G22" s="15">
        <f t="shared" si="4"/>
        <v>0</v>
      </c>
    </row>
    <row r="23" spans="1:7" x14ac:dyDescent="0.2">
      <c r="A23" s="14" t="s">
        <v>27</v>
      </c>
      <c r="B23" s="15">
        <v>6415969</v>
      </c>
      <c r="C23" s="15">
        <v>0</v>
      </c>
      <c r="D23" s="15">
        <f t="shared" si="5"/>
        <v>6415969</v>
      </c>
      <c r="E23" s="15">
        <v>1076961.3400000001</v>
      </c>
      <c r="F23" s="15">
        <v>1047264.96</v>
      </c>
      <c r="G23" s="15">
        <f t="shared" si="4"/>
        <v>5339007.66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12" t="s">
        <v>28</v>
      </c>
      <c r="B25" s="13">
        <f t="shared" ref="B25:G25" si="6">SUM(B26:B34)</f>
        <v>141125591.28</v>
      </c>
      <c r="C25" s="13">
        <f t="shared" si="6"/>
        <v>16667546.960000001</v>
      </c>
      <c r="D25" s="13">
        <f t="shared" si="6"/>
        <v>157793138.24000001</v>
      </c>
      <c r="E25" s="13">
        <f t="shared" si="6"/>
        <v>21697178.669999998</v>
      </c>
      <c r="F25" s="13">
        <f t="shared" si="6"/>
        <v>21153576.340000004</v>
      </c>
      <c r="G25" s="13">
        <f t="shared" si="6"/>
        <v>136095959.56999999</v>
      </c>
    </row>
    <row r="26" spans="1:7" x14ac:dyDescent="0.2">
      <c r="A26" s="14" t="s">
        <v>29</v>
      </c>
      <c r="B26" s="15">
        <v>3092041</v>
      </c>
      <c r="C26" s="15">
        <v>0</v>
      </c>
      <c r="D26" s="15">
        <f>B26+C26</f>
        <v>3092041</v>
      </c>
      <c r="E26" s="15">
        <v>291174.02</v>
      </c>
      <c r="F26" s="15">
        <v>280656.62</v>
      </c>
      <c r="G26" s="15">
        <f t="shared" ref="G26:G34" si="7">D26-E26</f>
        <v>2800866.98</v>
      </c>
    </row>
    <row r="27" spans="1:7" x14ac:dyDescent="0.2">
      <c r="A27" s="14" t="s">
        <v>30</v>
      </c>
      <c r="B27" s="15">
        <v>11027882</v>
      </c>
      <c r="C27" s="15">
        <v>1009150</v>
      </c>
      <c r="D27" s="15">
        <f t="shared" ref="D27:D34" si="8">B27+C27</f>
        <v>12037032</v>
      </c>
      <c r="E27" s="15">
        <v>1402346.82</v>
      </c>
      <c r="F27" s="15">
        <v>1385738.16</v>
      </c>
      <c r="G27" s="15">
        <f t="shared" si="7"/>
        <v>10634685.18</v>
      </c>
    </row>
    <row r="28" spans="1:7" x14ac:dyDescent="0.2">
      <c r="A28" s="14" t="s">
        <v>31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32</v>
      </c>
      <c r="B29" s="15">
        <v>106522063.28</v>
      </c>
      <c r="C29" s="15">
        <v>15441126.960000001</v>
      </c>
      <c r="D29" s="15">
        <f t="shared" si="8"/>
        <v>121963190.24000001</v>
      </c>
      <c r="E29" s="15">
        <v>17465497.309999999</v>
      </c>
      <c r="F29" s="15">
        <v>16997576.300000001</v>
      </c>
      <c r="G29" s="15">
        <f t="shared" si="7"/>
        <v>104497692.93000001</v>
      </c>
    </row>
    <row r="30" spans="1:7" x14ac:dyDescent="0.2">
      <c r="A30" s="14" t="s">
        <v>33</v>
      </c>
      <c r="B30" s="15">
        <v>2709895</v>
      </c>
      <c r="C30" s="15">
        <v>217270</v>
      </c>
      <c r="D30" s="15">
        <f t="shared" si="8"/>
        <v>2927165</v>
      </c>
      <c r="E30" s="15">
        <v>2006</v>
      </c>
      <c r="F30" s="15">
        <v>2006</v>
      </c>
      <c r="G30" s="15">
        <f t="shared" si="7"/>
        <v>2925159</v>
      </c>
    </row>
    <row r="31" spans="1:7" x14ac:dyDescent="0.2">
      <c r="A31" s="14" t="s">
        <v>34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4" t="s">
        <v>35</v>
      </c>
      <c r="B32" s="15">
        <v>17773710</v>
      </c>
      <c r="C32" s="15">
        <v>0</v>
      </c>
      <c r="D32" s="15">
        <f t="shared" si="8"/>
        <v>17773710</v>
      </c>
      <c r="E32" s="15">
        <v>2536154.52</v>
      </c>
      <c r="F32" s="15">
        <v>2487599.2599999998</v>
      </c>
      <c r="G32" s="15">
        <f t="shared" si="7"/>
        <v>15237555.48</v>
      </c>
    </row>
    <row r="33" spans="1:7" x14ac:dyDescent="0.2">
      <c r="A33" s="14" t="s">
        <v>36</v>
      </c>
      <c r="B33" s="15">
        <v>0</v>
      </c>
      <c r="C33" s="15">
        <v>0</v>
      </c>
      <c r="D33" s="15">
        <f t="shared" si="8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4" t="s">
        <v>37</v>
      </c>
      <c r="B34" s="15">
        <v>0</v>
      </c>
      <c r="C34" s="15">
        <v>0</v>
      </c>
      <c r="D34" s="15">
        <f t="shared" si="8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4"/>
      <c r="B35" s="15"/>
      <c r="C35" s="15"/>
      <c r="D35" s="15"/>
      <c r="E35" s="15"/>
      <c r="F35" s="15"/>
      <c r="G35" s="15"/>
    </row>
    <row r="36" spans="1:7" x14ac:dyDescent="0.2">
      <c r="A36" s="12" t="s">
        <v>38</v>
      </c>
      <c r="B36" s="13">
        <f t="shared" ref="B36:G36" si="9">SUM(B37:B40)</f>
        <v>0</v>
      </c>
      <c r="C36" s="13">
        <f t="shared" si="9"/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</row>
    <row r="37" spans="1:7" x14ac:dyDescent="0.2">
      <c r="A37" s="14" t="s">
        <v>39</v>
      </c>
      <c r="B37" s="15">
        <v>0</v>
      </c>
      <c r="C37" s="15">
        <v>0</v>
      </c>
      <c r="D37" s="15">
        <f>B37+C37</f>
        <v>0</v>
      </c>
      <c r="E37" s="15">
        <v>0</v>
      </c>
      <c r="F37" s="15">
        <v>0</v>
      </c>
      <c r="G37" s="15">
        <f t="shared" ref="G37:G40" si="10">D37-E37</f>
        <v>0</v>
      </c>
    </row>
    <row r="38" spans="1:7" ht="20.399999999999999" x14ac:dyDescent="0.2">
      <c r="A38" s="14" t="s">
        <v>40</v>
      </c>
      <c r="B38" s="15">
        <v>0</v>
      </c>
      <c r="C38" s="15">
        <v>0</v>
      </c>
      <c r="D38" s="15">
        <f t="shared" ref="D38:D40" si="11">B38+C38</f>
        <v>0</v>
      </c>
      <c r="E38" s="15">
        <v>0</v>
      </c>
      <c r="F38" s="15">
        <v>0</v>
      </c>
      <c r="G38" s="15">
        <f t="shared" si="10"/>
        <v>0</v>
      </c>
    </row>
    <row r="39" spans="1:7" x14ac:dyDescent="0.2">
      <c r="A39" s="14" t="s">
        <v>41</v>
      </c>
      <c r="B39" s="15">
        <v>0</v>
      </c>
      <c r="C39" s="15">
        <v>0</v>
      </c>
      <c r="D39" s="15">
        <f t="shared" si="11"/>
        <v>0</v>
      </c>
      <c r="E39" s="15">
        <v>0</v>
      </c>
      <c r="F39" s="15">
        <v>0</v>
      </c>
      <c r="G39" s="15">
        <f t="shared" si="10"/>
        <v>0</v>
      </c>
    </row>
    <row r="40" spans="1:7" x14ac:dyDescent="0.2">
      <c r="A40" s="14" t="s">
        <v>42</v>
      </c>
      <c r="B40" s="15">
        <v>0</v>
      </c>
      <c r="C40" s="15">
        <v>0</v>
      </c>
      <c r="D40" s="15">
        <f t="shared" si="11"/>
        <v>0</v>
      </c>
      <c r="E40" s="15">
        <v>0</v>
      </c>
      <c r="F40" s="15">
        <v>0</v>
      </c>
      <c r="G40" s="15">
        <f t="shared" si="10"/>
        <v>0</v>
      </c>
    </row>
    <row r="41" spans="1:7" x14ac:dyDescent="0.2">
      <c r="A41" s="14"/>
      <c r="B41" s="15"/>
      <c r="C41" s="15"/>
      <c r="D41" s="15"/>
      <c r="E41" s="15"/>
      <c r="F41" s="15"/>
      <c r="G41" s="15"/>
    </row>
    <row r="42" spans="1:7" x14ac:dyDescent="0.2">
      <c r="A42" s="16" t="s">
        <v>43</v>
      </c>
      <c r="B42" s="17">
        <f>SUM(B36+B25+B16+B6)</f>
        <v>804069475.82999992</v>
      </c>
      <c r="C42" s="17">
        <f t="shared" ref="C42:G42" si="12">SUM(C36+C25+C16+C6)</f>
        <v>89230150.190000013</v>
      </c>
      <c r="D42" s="17">
        <f t="shared" si="12"/>
        <v>893299626.01999998</v>
      </c>
      <c r="E42" s="17">
        <f t="shared" si="12"/>
        <v>160074416.09999999</v>
      </c>
      <c r="F42" s="17">
        <f t="shared" si="12"/>
        <v>154371454.55000001</v>
      </c>
      <c r="G42" s="17">
        <f t="shared" si="12"/>
        <v>733225209.92000008</v>
      </c>
    </row>
    <row r="43" spans="1:7" x14ac:dyDescent="0.2">
      <c r="A43" s="18"/>
      <c r="B43" s="18"/>
      <c r="C43" s="18"/>
      <c r="D43" s="18"/>
      <c r="E43" s="18"/>
      <c r="F43" s="18"/>
      <c r="G43" s="18"/>
    </row>
    <row r="44" spans="1:7" x14ac:dyDescent="0.2">
      <c r="A44" s="18" t="s">
        <v>44</v>
      </c>
      <c r="B44" s="18"/>
      <c r="C44" s="18"/>
      <c r="D44" s="18"/>
      <c r="E44" s="18"/>
      <c r="F44" s="18"/>
      <c r="G44" s="18"/>
    </row>
    <row r="45" spans="1:7" x14ac:dyDescent="0.2">
      <c r="A45" s="18"/>
      <c r="B45" s="18"/>
      <c r="C45" s="18"/>
      <c r="D45" s="18"/>
      <c r="E45" s="18"/>
      <c r="F45" s="18"/>
      <c r="G45" s="18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2023-04-27T14:39:24Z</dcterms:created>
  <dcterms:modified xsi:type="dcterms:W3CDTF">2023-06-08T16:13:31Z</dcterms:modified>
</cp:coreProperties>
</file>