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ABRIL JUNIO\DIGITAL\"/>
    </mc:Choice>
  </mc:AlternateContent>
  <xr:revisionPtr revIDLastSave="0" documentId="8_{6134E683-E788-4D95-992F-1166AAD9CDD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<sst xmlns="http://schemas.openxmlformats.org/spreadsheetml/2006/main" count="56" uniqueCount="56">
  <si>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</si>
  <si>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</si>
  <si>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</si>
  <si>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</si>
  <si>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</si>
  <si>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</si>
  <si>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</si>
  <si>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</si>
  <si>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</si>
  <si>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</si>
  <si>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</si>
  <si>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</si>
  <si>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</si>
  <si>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</si>
  <si>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</si>
  <si>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</si>
  <si>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</si>
  <si>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</si>
  <si>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</si>
  <si>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</si>
  <si>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</si>
  <si>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</si>
  <si>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</si>
  <si>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</si>
  <si>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</si>
  <si>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</si>
  <si>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</si>
  <si>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</si>
  <si>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</si>
  <si>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</si>
  <si>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</si>
  <si>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</si>
  <si>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</si>
  <si>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</si>
  <si>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</si>
  <si>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</si>
  <si>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</si>
  <si>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</si>
  <si>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</si>
  <si>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</si>
  <si>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</si>
  <si>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</si>
  <si>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</si>
  <si>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</si>
  <si>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</si>
  <si>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</si>
  <si>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</si>
  <si>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</si>
  <si>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</si>
  <si>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</si>
  <si>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</si>
  <si>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</si>
  <si>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</si>
  <si>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</si>
  <si>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</si>
  <si>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Comisión Municipal del Deporte de Guanajuato
Estado de Actividades
Del 1 de Enero al 30 de Junio de 2023 y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</si>
</sst>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3" fontId="3" fillId="0" borderId="4" xfId="17" applyFont="1" applyFill="1" applyBorder="1" applyAlignment="1" applyProtection="1">
      <alignment horizontal="right" vertical="top"/>
      <protection locked="0"/>
    </xf>
    <xf numFmtId="43" fontId="4" fillId="0" borderId="4" xfId="17" applyFont="1" applyBorder="1" applyAlignment="1" applyProtection="1">
      <alignment horizontal="right"/>
      <protection locked="0"/>
    </xf>
    <xf numFmtId="43" fontId="4" fillId="0" borderId="4" xfId="17" applyFont="1" applyBorder="1" applyAlignment="1" applyProtection="1">
      <alignment horizontal="center" vertical="center"/>
      <protection locked="0"/>
    </xf>
    <xf numFmtId="43" fontId="3" fillId="0" borderId="4" xfId="17" applyFont="1" applyBorder="1" applyAlignment="1" applyProtection="1">
      <alignment horizontal="right" vertical="top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topLeftCell="A25" zoomScaleNormal="100" workbookViewId="0">
      <selection activeCell="A41" sqref="A4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55</v>
      </c>
      <c r="B1" s="15"/>
      <c r="C1" s="16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7">
        <f>SUM(B5:B11)</f>
        <v>3837956.02</v>
      </c>
      <c r="C4" s="17">
        <f>SUM(C5:C11)</f>
        <v>2983478.77</v>
      </c>
      <c r="D4" s="2"/>
    </row>
    <row r="5" spans="1:4" x14ac:dyDescent="0.2">
      <c r="A5" s="8" t="s">
        <v>1</v>
      </c>
      <c r="B5" s="18">
        <v>0</v>
      </c>
      <c r="C5" s="18">
        <v>0</v>
      </c>
      <c r="D5" s="4">
        <v>4110</v>
      </c>
    </row>
    <row r="6" spans="1:4" x14ac:dyDescent="0.2">
      <c r="A6" s="8" t="s">
        <v>34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0</v>
      </c>
      <c r="C8" s="18">
        <v>0</v>
      </c>
      <c r="D8" s="4">
        <v>4140</v>
      </c>
    </row>
    <row r="9" spans="1:4" x14ac:dyDescent="0.2">
      <c r="A9" s="8" t="s">
        <v>46</v>
      </c>
      <c r="B9" s="18">
        <v>0</v>
      </c>
      <c r="C9" s="18">
        <v>76877.77</v>
      </c>
      <c r="D9" s="4">
        <v>4150</v>
      </c>
    </row>
    <row r="10" spans="1:4" x14ac:dyDescent="0.2">
      <c r="A10" s="8" t="s">
        <v>47</v>
      </c>
      <c r="B10" s="18">
        <v>0</v>
      </c>
      <c r="C10" s="18">
        <v>0</v>
      </c>
      <c r="D10" s="4">
        <v>4160</v>
      </c>
    </row>
    <row r="11" spans="1:4" ht="11.25" customHeight="1" x14ac:dyDescent="0.2">
      <c r="A11" s="8" t="s">
        <v>48</v>
      </c>
      <c r="B11" s="18">
        <v>3837956.02</v>
      </c>
      <c r="C11" s="18">
        <v>2906601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3.75" x14ac:dyDescent="0.2">
      <c r="A13" s="7" t="s">
        <v>49</v>
      </c>
      <c r="B13" s="17">
        <f>SUM(B14:B15)</f>
        <v>4105363.15</v>
      </c>
      <c r="C13" s="17">
        <f>SUM(C14:C15)</f>
        <v>3499504.98</v>
      </c>
      <c r="D13" s="2"/>
    </row>
    <row r="14" spans="1:4" ht="22.5" x14ac:dyDescent="0.2">
      <c r="A14" s="8" t="s">
        <v>50</v>
      </c>
      <c r="B14" s="18">
        <v>0</v>
      </c>
      <c r="C14" s="18">
        <v>0</v>
      </c>
      <c r="D14" s="4">
        <v>4210</v>
      </c>
    </row>
    <row r="15" spans="1:4" ht="11.25" customHeight="1" x14ac:dyDescent="0.2">
      <c r="A15" s="8" t="s">
        <v>51</v>
      </c>
      <c r="B15" s="18">
        <v>4105363.15</v>
      </c>
      <c r="C15" s="18">
        <v>3499504.98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40</v>
      </c>
      <c r="B17" s="17">
        <f>SUM(B18:B22)</f>
        <v>0</v>
      </c>
      <c r="C17" s="17">
        <f>SUM(C18:C22)</f>
        <v>0</v>
      </c>
      <c r="D17" s="2"/>
    </row>
    <row r="18" spans="1:5" ht="11.25" customHeight="1" x14ac:dyDescent="0.2">
      <c r="A18" s="8" t="s">
        <v>35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0</v>
      </c>
      <c r="C22" s="18">
        <v>0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7943319.1699999999</v>
      </c>
      <c r="C24" s="20">
        <f>SUM(C4+C13+C17)</f>
        <v>6482983.75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41</v>
      </c>
      <c r="B27" s="17">
        <f>SUM(B28:B30)</f>
        <v>5958963.5999999996</v>
      </c>
      <c r="C27" s="17">
        <f>SUM(C28:C30)</f>
        <v>5020162.41</v>
      </c>
      <c r="D27" s="2"/>
    </row>
    <row r="28" spans="1:5" ht="11.25" customHeight="1" x14ac:dyDescent="0.2">
      <c r="A28" s="8" t="s">
        <v>36</v>
      </c>
      <c r="B28" s="18">
        <v>3822174.04</v>
      </c>
      <c r="C28" s="18">
        <v>3147515.73</v>
      </c>
      <c r="D28" s="4">
        <v>5110</v>
      </c>
    </row>
    <row r="29" spans="1:5" ht="11.25" customHeight="1" x14ac:dyDescent="0.2">
      <c r="A29" s="8" t="s">
        <v>16</v>
      </c>
      <c r="B29" s="18">
        <v>686864.75</v>
      </c>
      <c r="C29" s="18">
        <v>377401.32</v>
      </c>
      <c r="D29" s="4">
        <v>5120</v>
      </c>
    </row>
    <row r="30" spans="1:5" ht="11.25" customHeight="1" x14ac:dyDescent="0.2">
      <c r="A30" s="8" t="s">
        <v>17</v>
      </c>
      <c r="B30" s="18">
        <v>1449924.81</v>
      </c>
      <c r="C30" s="18">
        <v>1495245.36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52</v>
      </c>
      <c r="B32" s="17">
        <f>SUM(B33:B41)</f>
        <v>445530</v>
      </c>
      <c r="C32" s="17">
        <f>SUM(C33:C41)</f>
        <v>799967.56</v>
      </c>
      <c r="D32" s="2"/>
    </row>
    <row r="33" spans="1:4" ht="11.25" customHeight="1" x14ac:dyDescent="0.2">
      <c r="A33" s="8" t="s">
        <v>18</v>
      </c>
      <c r="B33" s="18">
        <v>0</v>
      </c>
      <c r="C33" s="18">
        <v>0</v>
      </c>
      <c r="D33" s="4">
        <v>5210</v>
      </c>
    </row>
    <row r="34" spans="1:4" ht="11.25" customHeight="1" x14ac:dyDescent="0.2">
      <c r="A34" s="8" t="s">
        <v>19</v>
      </c>
      <c r="B34" s="18">
        <v>0</v>
      </c>
      <c r="C34" s="18">
        <v>0</v>
      </c>
      <c r="D34" s="4">
        <v>5220</v>
      </c>
    </row>
    <row r="35" spans="1:4" ht="11.25" customHeight="1" x14ac:dyDescent="0.2">
      <c r="A35" s="8" t="s">
        <v>20</v>
      </c>
      <c r="B35" s="18">
        <v>0</v>
      </c>
      <c r="C35" s="18">
        <v>0</v>
      </c>
      <c r="D35" s="4">
        <v>5230</v>
      </c>
    </row>
    <row r="36" spans="1:4" ht="11.25" customHeight="1" x14ac:dyDescent="0.2">
      <c r="A36" s="8" t="s">
        <v>21</v>
      </c>
      <c r="B36" s="18">
        <v>445530</v>
      </c>
      <c r="C36" s="18">
        <v>799967.56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8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0</v>
      </c>
      <c r="C43" s="17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8">
        <v>0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42</v>
      </c>
      <c r="B48" s="17">
        <f>SUM(B49:B53)</f>
        <v>0</v>
      </c>
      <c r="C48" s="17">
        <f>SUM(C49:C53)</f>
        <v>0</v>
      </c>
      <c r="D48" s="2"/>
    </row>
    <row r="49" spans="1:5" ht="11.25" customHeight="1" x14ac:dyDescent="0.2">
      <c r="A49" s="8" t="s">
        <v>26</v>
      </c>
      <c r="B49" s="18">
        <v>0</v>
      </c>
      <c r="C49" s="18">
        <v>0</v>
      </c>
      <c r="D49" s="4">
        <v>5410</v>
      </c>
    </row>
    <row r="50" spans="1:5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5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5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5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5" ht="11.25" customHeight="1" x14ac:dyDescent="0.2">
      <c r="A54" s="8"/>
      <c r="B54" s="19"/>
      <c r="C54" s="19"/>
      <c r="D54" s="2"/>
    </row>
    <row r="55" spans="1:5" ht="11.25" customHeight="1" x14ac:dyDescent="0.2">
      <c r="A55" s="7" t="s">
        <v>43</v>
      </c>
      <c r="B55" s="17">
        <f>SUM(B56:B59)</f>
        <v>0</v>
      </c>
      <c r="C55" s="17">
        <f>SUM(C56:C59)</f>
        <v>0</v>
      </c>
      <c r="D55" s="2"/>
    </row>
    <row r="56" spans="1:5" ht="11.25" customHeight="1" x14ac:dyDescent="0.2">
      <c r="A56" s="8" t="s">
        <v>31</v>
      </c>
      <c r="B56" s="18">
        <v>0</v>
      </c>
      <c r="C56" s="18">
        <v>0</v>
      </c>
      <c r="D56" s="4">
        <v>5510</v>
      </c>
    </row>
    <row r="57" spans="1:5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5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5" ht="11.25" customHeight="1" x14ac:dyDescent="0.2">
      <c r="A59" s="8" t="s">
        <v>33</v>
      </c>
      <c r="B59" s="18">
        <v>0</v>
      </c>
      <c r="C59" s="18">
        <v>0</v>
      </c>
      <c r="D59" s="4">
        <v>5590</v>
      </c>
    </row>
    <row r="60" spans="1:5" ht="11.25" customHeight="1" x14ac:dyDescent="0.2">
      <c r="A60" s="8"/>
      <c r="B60" s="19"/>
      <c r="C60" s="19"/>
      <c r="D60" s="2"/>
    </row>
    <row r="61" spans="1:5" ht="11.25" customHeight="1" x14ac:dyDescent="0.2">
      <c r="A61" s="7" t="s">
        <v>39</v>
      </c>
      <c r="B61" s="17">
        <f>SUM(B62)</f>
        <v>0</v>
      </c>
      <c r="C61" s="17">
        <f>SUM(C62)</f>
        <v>0</v>
      </c>
      <c r="D61" s="2"/>
    </row>
    <row r="62" spans="1:5" ht="11.25" customHeight="1" x14ac:dyDescent="0.2">
      <c r="A62" s="8" t="s">
        <v>37</v>
      </c>
      <c r="B62" s="18">
        <v>0</v>
      </c>
      <c r="C62" s="18">
        <v>0</v>
      </c>
      <c r="D62" s="4">
        <v>5610</v>
      </c>
    </row>
    <row r="63" spans="1:5" ht="11.25" customHeight="1" x14ac:dyDescent="0.2">
      <c r="A63" s="9"/>
      <c r="B63" s="19"/>
      <c r="C63" s="19"/>
      <c r="D63" s="2"/>
    </row>
    <row r="64" spans="1:5" ht="11.25" customHeight="1" x14ac:dyDescent="0.2">
      <c r="A64" s="6" t="s">
        <v>44</v>
      </c>
      <c r="B64" s="17">
        <f>B61+B55+B48+B43+B32+B27</f>
        <v>6404493.5999999996</v>
      </c>
      <c r="C64" s="20">
        <f>C61+C55+C48+C43+C32+C27</f>
        <v>5820129.9700000007</v>
      </c>
      <c r="D64" s="2"/>
      <c r="E64" s="2"/>
    </row>
    <row r="65" spans="1:8" ht="11.25" customHeight="1" x14ac:dyDescent="0.2">
      <c r="A65" s="10"/>
      <c r="B65" s="19"/>
      <c r="C65" s="19"/>
      <c r="D65" s="2"/>
      <c r="E65" s="2"/>
    </row>
    <row r="66" spans="1:8" s="2" customFormat="1" x14ac:dyDescent="0.2">
      <c r="A66" s="6" t="s">
        <v>38</v>
      </c>
      <c r="B66" s="17">
        <f>B24-B64</f>
        <v>1538825.5700000003</v>
      </c>
      <c r="C66" s="17">
        <f>C24-C64</f>
        <v>662853.77999999933</v>
      </c>
      <c r="E66" s="1"/>
    </row>
    <row r="67" spans="1:8" s="2" customFormat="1" x14ac:dyDescent="0.2">
      <c r="A67" s="9"/>
      <c r="B67" s="19"/>
      <c r="C67" s="19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2019-05-15T20:49:00Z</cp:lastPrinted>
  <dcterms:created xsi:type="dcterms:W3CDTF">2012-12-11T20:29:16Z</dcterms:created>
  <dcterms:modified xsi:type="dcterms:W3CDTF">2023-07-25T16:58:28Z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