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8_{F6C4AEED-B23B-497E-8C5F-4D06A7B9F6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C3" i="2"/>
  <c r="D3" i="2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<sst xmlns="http://schemas.openxmlformats.org/spreadsheetml/2006/main" count="27" uniqueCount="27">
  <si>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</si>
  <si>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</si>
  <si>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</si>
  <si>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</si>
  <si>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</si>
  <si>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</si>
  <si>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</si>
  <si>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</si>
  <si>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</si>
  <si>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</si>
  <si>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</si>
  <si>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</si>
  <si>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</si>
  <si>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</si>
  <si>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</si>
  <si>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</si>
  <si>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</si>
  <si>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</si>
  <si>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</si>
  <si>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</si>
  <si>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</si>
  <si>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</si>
  <si>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</si>
  <si>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</si>
  <si>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</si>
  <si>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</si>
  <si>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del Deporte de Guanajuato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</si>
</sst>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3" fontId="2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G13" sqref="G1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1800307.87</v>
      </c>
      <c r="C3" s="11">
        <f t="shared" ref="C3:F3" si="0">C4+C12</f>
        <v>8819833.0399999991</v>
      </c>
      <c r="D3" s="11">
        <f t="shared" si="0"/>
        <v>6005513.4300000006</v>
      </c>
      <c r="E3" s="11">
        <f t="shared" si="0"/>
        <v>2814319.6100000003</v>
      </c>
      <c r="F3" s="11">
        <f t="shared" si="0"/>
        <v>1014011.7400000001</v>
      </c>
    </row>
    <row r="4" spans="1:6" x14ac:dyDescent="0.2">
      <c r="A4" s="5" t="s">
        <v>4</v>
      </c>
      <c r="B4" s="11">
        <f>SUM(B5:B11)</f>
        <v>1380369.59</v>
      </c>
      <c r="C4" s="11">
        <f>SUM(C5:C11)</f>
        <v>7682060.8899999997</v>
      </c>
      <c r="D4" s="11">
        <f>SUM(D5:D11)</f>
        <v>5304752.5600000005</v>
      </c>
      <c r="E4" s="11">
        <f>SUM(E5:E11)</f>
        <v>2377308.33</v>
      </c>
      <c r="F4" s="11">
        <f>SUM(F5:F11)</f>
        <v>996938.74000000011</v>
      </c>
    </row>
    <row r="5" spans="1:6" x14ac:dyDescent="0.2">
      <c r="A5" s="6" t="s">
        <v>5</v>
      </c>
      <c r="B5" s="12">
        <v>1397172.28</v>
      </c>
      <c r="C5" s="12">
        <v>6065509.6799999997</v>
      </c>
      <c r="D5" s="12">
        <v>3690444.06</v>
      </c>
      <c r="E5" s="12">
        <v>2375065.62</v>
      </c>
      <c r="F5" s="12">
        <f t="shared" ref="F5:F11" si="1">E5-B5</f>
        <v>977893.34000000008</v>
      </c>
    </row>
    <row r="6" spans="1:6" x14ac:dyDescent="0.2">
      <c r="A6" s="6" t="s">
        <v>6</v>
      </c>
      <c r="B6" s="12">
        <v>-16802.689999999999</v>
      </c>
      <c r="C6" s="12">
        <v>1583809.21</v>
      </c>
      <c r="D6" s="12">
        <v>1581566.5</v>
      </c>
      <c r="E6" s="12">
        <v>2242.71</v>
      </c>
      <c r="F6" s="12">
        <f t="shared" si="1"/>
        <v>19045.399999999998</v>
      </c>
    </row>
    <row r="7" spans="1:6" x14ac:dyDescent="0.2">
      <c r="A7" s="6" t="s">
        <v>7</v>
      </c>
      <c r="B7" s="12">
        <v>0</v>
      </c>
      <c r="C7" s="12">
        <v>32742</v>
      </c>
      <c r="D7" s="12">
        <v>32742</v>
      </c>
      <c r="E7" s="12">
        <v>0</v>
      </c>
      <c r="F7" s="12">
        <f t="shared" si="1"/>
        <v>0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419938.28</v>
      </c>
      <c r="C12" s="11">
        <f>SUM(C13:C21)</f>
        <v>1137772.1499999999</v>
      </c>
      <c r="D12" s="11">
        <f>SUM(D13:D21)</f>
        <v>700760.87</v>
      </c>
      <c r="E12" s="11">
        <f>SUM(E13:E21)</f>
        <v>437011.28</v>
      </c>
      <c r="F12" s="11">
        <f>SUM(F13:F21)</f>
        <v>17073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f t="shared" ref="F13:F21" si="2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v>0</v>
      </c>
      <c r="F14" s="13">
        <f t="shared" si="2"/>
        <v>0</v>
      </c>
    </row>
    <row r="15" spans="1:6" x14ac:dyDescent="0.2">
      <c r="A15" s="6" t="s">
        <v>13</v>
      </c>
      <c r="B15" s="13">
        <v>0</v>
      </c>
      <c r="C15" s="13">
        <v>0</v>
      </c>
      <c r="D15" s="13">
        <v>0</v>
      </c>
      <c r="E15" s="13">
        <v>0</v>
      </c>
      <c r="F15" s="13">
        <f t="shared" si="2"/>
        <v>0</v>
      </c>
    </row>
    <row r="16" spans="1:6" x14ac:dyDescent="0.2">
      <c r="A16" s="6" t="s">
        <v>14</v>
      </c>
      <c r="B16" s="12">
        <v>981994.17</v>
      </c>
      <c r="C16" s="12">
        <v>1131464.68</v>
      </c>
      <c r="D16" s="12">
        <v>132397.51</v>
      </c>
      <c r="E16" s="12">
        <v>999067.17</v>
      </c>
      <c r="F16" s="12">
        <f t="shared" si="2"/>
        <v>17073</v>
      </c>
    </row>
    <row r="17" spans="1:6" x14ac:dyDescent="0.2">
      <c r="A17" s="6" t="s">
        <v>15</v>
      </c>
      <c r="B17" s="12">
        <v>0</v>
      </c>
      <c r="C17" s="12">
        <v>0</v>
      </c>
      <c r="D17" s="12">
        <v>0</v>
      </c>
      <c r="E17" s="12">
        <v>0</v>
      </c>
      <c r="F17" s="12">
        <f t="shared" si="2"/>
        <v>0</v>
      </c>
    </row>
    <row r="18" spans="1:6" x14ac:dyDescent="0.2">
      <c r="A18" s="6" t="s">
        <v>16</v>
      </c>
      <c r="B18" s="12">
        <v>-562055.89</v>
      </c>
      <c r="C18" s="12">
        <v>6307.47</v>
      </c>
      <c r="D18" s="12">
        <v>568363.36</v>
      </c>
      <c r="E18" s="12">
        <v>-562055.89</v>
      </c>
      <c r="F18" s="12">
        <f t="shared" si="2"/>
        <v>0</v>
      </c>
    </row>
    <row r="19" spans="1:6" x14ac:dyDescent="0.2">
      <c r="A19" s="6" t="s">
        <v>17</v>
      </c>
      <c r="B19" s="12">
        <v>0</v>
      </c>
      <c r="C19" s="12">
        <v>0</v>
      </c>
      <c r="D19" s="12">
        <v>0</v>
      </c>
      <c r="E19" s="12">
        <v>0</v>
      </c>
      <c r="F19" s="12">
        <f t="shared" si="2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v>0</v>
      </c>
      <c r="F20" s="12">
        <f t="shared" si="2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2018-03-08T18:40:55Z</cp:lastPrinted>
  <dcterms:created xsi:type="dcterms:W3CDTF">2014-02-09T04:04:15Z</dcterms:created>
  <dcterms:modified xsi:type="dcterms:W3CDTF">2023-07-25T17:15:05Z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