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DIF PUBLICACION\"/>
    </mc:Choice>
  </mc:AlternateContent>
  <bookViews>
    <workbookView xWindow="0" yWindow="0" windowWidth="23040" windowHeight="9408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F22" i="1"/>
  <c r="E22" i="1"/>
  <c r="C22" i="1"/>
  <c r="B22" i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32" i="1" s="1"/>
  <c r="E9" i="1"/>
  <c r="E32" i="1" s="1"/>
  <c r="C9" i="1"/>
  <c r="C32" i="1" s="1"/>
  <c r="B9" i="1"/>
  <c r="B32" i="1" s="1"/>
  <c r="D32" i="1" s="1"/>
  <c r="G22" i="1" l="1"/>
  <c r="G32" i="1"/>
  <c r="G9" i="1"/>
  <c r="D9" i="1"/>
  <c r="D22" i="1"/>
</calcChain>
</file>

<file path=xl/sharedStrings.xml><?xml version="1.0" encoding="utf-8"?>
<sst xmlns="http://schemas.openxmlformats.org/spreadsheetml/2006/main" count="38" uniqueCount="37">
  <si>
    <t>Formato 6 b) Estado Analítico del Ejercicio del Presupuesto de Egresos Detallado - LDF 
                        (Clasificación Administrativa)</t>
  </si>
  <si>
    <t xml:space="preserve"> Sistema para el Desarrollo Integral de la Familia de Guanajuato, Gto.</t>
  </si>
  <si>
    <t>Estado Analítico del Ejercicio del Presupuesto de Egresos Detallado - LDF</t>
  </si>
  <si>
    <t>Clasificación Administrativa</t>
  </si>
  <si>
    <t>del 01 de Enero al 30 de Junio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</si>
  <si>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</si>
  <si>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</si>
  <si>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</si>
  <si>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</si>
  <si>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</si>
  <si>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</si>
  <si>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</si>
  <si>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</si>
  <si>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</si>
  <si>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</si>
  <si>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31120M13D010100 DIRECCION GENERAL</t>
  </si>
  <si>
    <t>31120M13D010200 UNIDAD MUNICIPAL DE REHABILITACION</t>
  </si>
  <si>
    <t>31120M13D010400 COORDINACION DE CENTROS GERONTOLOGICOS</t>
  </si>
  <si>
    <t>31120M13D020100 DIRECCION ADMINISTRATIVA</t>
  </si>
  <si>
    <t>31120M13D020200 COORDINACION DE ESTANCIAS INFANTILES</t>
  </si>
  <si>
    <t>31120M13D030200 COMUNIDAD DIFERENTE</t>
  </si>
  <si>
    <t>31120M13D030300 ASISTENCIA ALIMENTARIA</t>
  </si>
  <si>
    <t>31120M13D030400 FORMANDO INFANCIAS LIBRES Y LIDERES</t>
  </si>
  <si>
    <t>31120M13D030500 CENTRO DE ORIENTACION FAMILIAR</t>
  </si>
  <si>
    <t>31120M13D030600 ATENCION PSICOLOGICA</t>
  </si>
  <si>
    <t>31120M13D040100 PROCURADURIA AUXILIAR PROTECCION DE NNA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</si>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</sst>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6"/>
  <sheetViews>
    <sheetView showGridLines="0" tabSelected="1" zoomScaleNormal="100" workbookViewId="0">
      <selection activeCell="B32" sqref="B32:G32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ht="53.2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">
        <v>1</v>
      </c>
      <c r="B2" s="3"/>
      <c r="C2" s="3"/>
      <c r="D2" s="3"/>
      <c r="E2" s="3"/>
      <c r="F2" s="3"/>
      <c r="G2" s="4"/>
    </row>
    <row r="3" spans="1:7" x14ac:dyDescent="0.3">
      <c r="A3" s="5" t="s">
        <v>2</v>
      </c>
      <c r="B3" s="6"/>
      <c r="C3" s="6"/>
      <c r="D3" s="6"/>
      <c r="E3" s="6"/>
      <c r="F3" s="6"/>
      <c r="G3" s="7"/>
    </row>
    <row r="4" spans="1:7" x14ac:dyDescent="0.3">
      <c r="A4" s="5" t="s">
        <v>3</v>
      </c>
      <c r="B4" s="6"/>
      <c r="C4" s="6"/>
      <c r="D4" s="6"/>
      <c r="E4" s="6"/>
      <c r="F4" s="6"/>
      <c r="G4" s="7"/>
    </row>
    <row r="5" spans="1:7" x14ac:dyDescent="0.3">
      <c r="A5" s="8" t="s">
        <v>4</v>
      </c>
      <c r="B5" s="9"/>
      <c r="C5" s="9"/>
      <c r="D5" s="9"/>
      <c r="E5" s="9"/>
      <c r="F5" s="9"/>
      <c r="G5" s="10"/>
    </row>
    <row r="6" spans="1:7" x14ac:dyDescent="0.3">
      <c r="A6" s="11" t="s">
        <v>5</v>
      </c>
      <c r="B6" s="12"/>
      <c r="C6" s="12"/>
      <c r="D6" s="12"/>
      <c r="E6" s="12"/>
      <c r="F6" s="12"/>
      <c r="G6" s="13"/>
    </row>
    <row r="7" spans="1:7" x14ac:dyDescent="0.3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28.8" x14ac:dyDescent="0.3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3">
      <c r="A9" s="21" t="s">
        <v>14</v>
      </c>
      <c r="B9" s="22">
        <f>SUM(B10:B21)</f>
        <v>27354306.599999994</v>
      </c>
      <c r="C9" s="22">
        <f t="shared" ref="C9:G9" si="0">SUM(C10:C21)</f>
        <v>1676126.1</v>
      </c>
      <c r="D9" s="22">
        <f t="shared" si="0"/>
        <v>29030432.699999999</v>
      </c>
      <c r="E9" s="22">
        <f t="shared" si="0"/>
        <v>13231126.139999999</v>
      </c>
      <c r="F9" s="22">
        <f t="shared" si="0"/>
        <v>13089114.750000002</v>
      </c>
      <c r="G9" s="22">
        <f t="shared" si="0"/>
        <v>15799306.559999999</v>
      </c>
    </row>
    <row r="10" spans="1:7" x14ac:dyDescent="0.3">
      <c r="A10" s="23" t="s">
        <v>15</v>
      </c>
      <c r="B10" s="24">
        <v>5540970.8499999996</v>
      </c>
      <c r="C10" s="24">
        <v>72578.62</v>
      </c>
      <c r="D10" s="25">
        <f>B10+C10</f>
        <v>5613549.4699999997</v>
      </c>
      <c r="E10" s="24">
        <v>2016858.61</v>
      </c>
      <c r="F10" s="24">
        <v>2016454.8</v>
      </c>
      <c r="G10" s="25">
        <f>D10-E10</f>
        <v>3596690.8599999994</v>
      </c>
    </row>
    <row r="11" spans="1:7" x14ac:dyDescent="0.3">
      <c r="A11" s="23" t="s">
        <v>16</v>
      </c>
      <c r="B11" s="24">
        <v>1517264.93</v>
      </c>
      <c r="C11" s="24">
        <v>272925.19</v>
      </c>
      <c r="D11" s="25">
        <f t="shared" ref="D11:D20" si="1">B11+C11</f>
        <v>1790190.1199999999</v>
      </c>
      <c r="E11" s="24">
        <v>922024.9</v>
      </c>
      <c r="F11" s="24">
        <v>918906.38</v>
      </c>
      <c r="G11" s="25">
        <f t="shared" ref="G11:G20" si="2">D11-E11</f>
        <v>868165.21999999986</v>
      </c>
    </row>
    <row r="12" spans="1:7" x14ac:dyDescent="0.3">
      <c r="A12" s="23" t="s">
        <v>17</v>
      </c>
      <c r="B12" s="24">
        <v>825611.87</v>
      </c>
      <c r="C12" s="24">
        <v>785.92</v>
      </c>
      <c r="D12" s="25">
        <f t="shared" si="1"/>
        <v>826397.79</v>
      </c>
      <c r="E12" s="24">
        <v>397837.1</v>
      </c>
      <c r="F12" s="24">
        <v>396142.76</v>
      </c>
      <c r="G12" s="25">
        <f t="shared" si="2"/>
        <v>428560.69000000006</v>
      </c>
    </row>
    <row r="13" spans="1:7" x14ac:dyDescent="0.3">
      <c r="A13" s="23" t="s">
        <v>18</v>
      </c>
      <c r="B13" s="24">
        <v>7609266.5199999996</v>
      </c>
      <c r="C13" s="24">
        <v>154297.15</v>
      </c>
      <c r="D13" s="25">
        <f t="shared" si="1"/>
        <v>7763563.6699999999</v>
      </c>
      <c r="E13" s="24">
        <v>3668072.07</v>
      </c>
      <c r="F13" s="24">
        <v>3556411.94</v>
      </c>
      <c r="G13" s="25">
        <f t="shared" si="2"/>
        <v>4095491.6</v>
      </c>
    </row>
    <row r="14" spans="1:7" x14ac:dyDescent="0.3">
      <c r="A14" s="23" t="s">
        <v>19</v>
      </c>
      <c r="B14" s="24">
        <v>2564798.63</v>
      </c>
      <c r="C14" s="24">
        <v>51776</v>
      </c>
      <c r="D14" s="25">
        <f t="shared" si="1"/>
        <v>2616574.63</v>
      </c>
      <c r="E14" s="24">
        <v>1275127.8899999999</v>
      </c>
      <c r="F14" s="24">
        <v>1270126.03</v>
      </c>
      <c r="G14" s="25">
        <f t="shared" si="2"/>
        <v>1341446.74</v>
      </c>
    </row>
    <row r="15" spans="1:7" x14ac:dyDescent="0.3">
      <c r="A15" s="23" t="s">
        <v>20</v>
      </c>
      <c r="B15" s="24">
        <v>776324.45</v>
      </c>
      <c r="C15" s="24">
        <v>-4000</v>
      </c>
      <c r="D15" s="25">
        <f t="shared" si="1"/>
        <v>772324.45</v>
      </c>
      <c r="E15" s="24">
        <v>395319.03</v>
      </c>
      <c r="F15" s="24">
        <v>393582.64</v>
      </c>
      <c r="G15" s="25">
        <f t="shared" si="2"/>
        <v>377005.41999999993</v>
      </c>
    </row>
    <row r="16" spans="1:7" x14ac:dyDescent="0.3">
      <c r="A16" s="23" t="s">
        <v>21</v>
      </c>
      <c r="B16" s="24">
        <v>2048615.02</v>
      </c>
      <c r="C16" s="24">
        <v>98204.89</v>
      </c>
      <c r="D16" s="25">
        <f t="shared" si="1"/>
        <v>2146819.91</v>
      </c>
      <c r="E16" s="24">
        <v>1070421.93</v>
      </c>
      <c r="F16" s="24">
        <v>1064924.42</v>
      </c>
      <c r="G16" s="25">
        <f t="shared" si="2"/>
        <v>1076397.9800000002</v>
      </c>
    </row>
    <row r="17" spans="1:7" x14ac:dyDescent="0.3">
      <c r="A17" s="23" t="s">
        <v>22</v>
      </c>
      <c r="B17" s="24">
        <v>472335.27</v>
      </c>
      <c r="C17" s="24">
        <v>2400</v>
      </c>
      <c r="D17" s="25">
        <f t="shared" si="1"/>
        <v>474735.27</v>
      </c>
      <c r="E17" s="24">
        <v>239534.83</v>
      </c>
      <c r="F17" s="24">
        <v>238343.5</v>
      </c>
      <c r="G17" s="25">
        <f t="shared" si="2"/>
        <v>235200.44000000003</v>
      </c>
    </row>
    <row r="18" spans="1:7" x14ac:dyDescent="0.3">
      <c r="A18" s="23" t="s">
        <v>23</v>
      </c>
      <c r="B18" s="24">
        <v>1393033.31</v>
      </c>
      <c r="C18" s="24">
        <v>-268719.78999999998</v>
      </c>
      <c r="D18" s="25">
        <f t="shared" si="1"/>
        <v>1124313.52</v>
      </c>
      <c r="E18" s="24">
        <v>583787.02</v>
      </c>
      <c r="F18" s="24">
        <v>581834.32999999996</v>
      </c>
      <c r="G18" s="25">
        <f t="shared" si="2"/>
        <v>540526.5</v>
      </c>
    </row>
    <row r="19" spans="1:7" x14ac:dyDescent="0.3">
      <c r="A19" s="23" t="s">
        <v>24</v>
      </c>
      <c r="B19" s="24">
        <v>570080.16</v>
      </c>
      <c r="C19" s="24">
        <v>50000</v>
      </c>
      <c r="D19" s="25">
        <f t="shared" si="1"/>
        <v>620080.16</v>
      </c>
      <c r="E19" s="24">
        <v>300750.90999999997</v>
      </c>
      <c r="F19" s="24">
        <v>299234.39</v>
      </c>
      <c r="G19" s="25">
        <f t="shared" si="2"/>
        <v>319329.25000000006</v>
      </c>
    </row>
    <row r="20" spans="1:7" x14ac:dyDescent="0.3">
      <c r="A20" s="23" t="s">
        <v>25</v>
      </c>
      <c r="B20" s="24">
        <v>4036005.59</v>
      </c>
      <c r="C20" s="24">
        <v>1245878.1200000001</v>
      </c>
      <c r="D20" s="25">
        <f t="shared" si="1"/>
        <v>5281883.71</v>
      </c>
      <c r="E20" s="24">
        <v>2361391.85</v>
      </c>
      <c r="F20" s="24">
        <v>2353153.56</v>
      </c>
      <c r="G20" s="25">
        <f t="shared" si="2"/>
        <v>2920491.86</v>
      </c>
    </row>
    <row r="21" spans="1:7" x14ac:dyDescent="0.3">
      <c r="A21" s="26" t="s">
        <v>26</v>
      </c>
      <c r="B21" s="27"/>
      <c r="C21" s="27"/>
      <c r="D21" s="27"/>
      <c r="E21" s="27"/>
      <c r="F21" s="27"/>
      <c r="G21" s="27"/>
    </row>
    <row r="22" spans="1:7" x14ac:dyDescent="0.3">
      <c r="A22" s="28" t="s">
        <v>27</v>
      </c>
      <c r="B22" s="29">
        <f>SUM(B23:B31)</f>
        <v>0</v>
      </c>
      <c r="C22" s="29">
        <f t="shared" ref="C22:G22" si="3">SUM(C23:C31)</f>
        <v>0</v>
      </c>
      <c r="D22" s="29">
        <f t="shared" si="3"/>
        <v>0</v>
      </c>
      <c r="E22" s="29">
        <f t="shared" si="3"/>
        <v>0</v>
      </c>
      <c r="F22" s="29">
        <f t="shared" si="3"/>
        <v>0</v>
      </c>
      <c r="G22" s="29">
        <f t="shared" si="3"/>
        <v>0</v>
      </c>
    </row>
    <row r="23" spans="1:7" x14ac:dyDescent="0.3">
      <c r="A23" s="30" t="s">
        <v>28</v>
      </c>
      <c r="B23" s="25">
        <v>0</v>
      </c>
      <c r="C23" s="25">
        <v>0</v>
      </c>
      <c r="D23" s="25">
        <f t="shared" ref="D23:D31" si="4">B23+C23</f>
        <v>0</v>
      </c>
      <c r="E23" s="25">
        <v>0</v>
      </c>
      <c r="F23" s="25">
        <v>0</v>
      </c>
      <c r="G23" s="25">
        <f t="shared" ref="G23:G31" si="5">D23-E23</f>
        <v>0</v>
      </c>
    </row>
    <row r="24" spans="1:7" x14ac:dyDescent="0.3">
      <c r="A24" s="30" t="s">
        <v>29</v>
      </c>
      <c r="B24" s="25">
        <v>0</v>
      </c>
      <c r="C24" s="25">
        <v>0</v>
      </c>
      <c r="D24" s="25">
        <f t="shared" si="4"/>
        <v>0</v>
      </c>
      <c r="E24" s="25">
        <v>0</v>
      </c>
      <c r="F24" s="25">
        <v>0</v>
      </c>
      <c r="G24" s="25">
        <f t="shared" si="5"/>
        <v>0</v>
      </c>
    </row>
    <row r="25" spans="1:7" x14ac:dyDescent="0.3">
      <c r="A25" s="30" t="s">
        <v>30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5">
        <f t="shared" si="5"/>
        <v>0</v>
      </c>
    </row>
    <row r="26" spans="1:7" x14ac:dyDescent="0.3">
      <c r="A26" s="30" t="s">
        <v>31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5">
        <f t="shared" si="5"/>
        <v>0</v>
      </c>
    </row>
    <row r="27" spans="1:7" x14ac:dyDescent="0.3">
      <c r="A27" s="30" t="s">
        <v>32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3">
      <c r="A28" s="30" t="s">
        <v>33</v>
      </c>
      <c r="B28" s="25">
        <v>0</v>
      </c>
      <c r="C28" s="25">
        <v>0</v>
      </c>
      <c r="D28" s="25">
        <f t="shared" si="4"/>
        <v>0</v>
      </c>
      <c r="E28" s="25">
        <v>0</v>
      </c>
      <c r="F28" s="25">
        <v>0</v>
      </c>
      <c r="G28" s="25">
        <f t="shared" si="5"/>
        <v>0</v>
      </c>
    </row>
    <row r="29" spans="1:7" x14ac:dyDescent="0.3">
      <c r="A29" s="30" t="s">
        <v>34</v>
      </c>
      <c r="B29" s="25">
        <v>0</v>
      </c>
      <c r="C29" s="25">
        <v>0</v>
      </c>
      <c r="D29" s="25">
        <f t="shared" si="4"/>
        <v>0</v>
      </c>
      <c r="E29" s="25">
        <v>0</v>
      </c>
      <c r="F29" s="25">
        <v>0</v>
      </c>
      <c r="G29" s="25">
        <f t="shared" si="5"/>
        <v>0</v>
      </c>
    </row>
    <row r="30" spans="1:7" x14ac:dyDescent="0.3">
      <c r="A30" s="30" t="s">
        <v>35</v>
      </c>
      <c r="B30" s="25">
        <v>0</v>
      </c>
      <c r="C30" s="25">
        <v>0</v>
      </c>
      <c r="D30" s="25">
        <f t="shared" si="4"/>
        <v>0</v>
      </c>
      <c r="E30" s="25">
        <v>0</v>
      </c>
      <c r="F30" s="25">
        <v>0</v>
      </c>
      <c r="G30" s="25">
        <f t="shared" si="5"/>
        <v>0</v>
      </c>
    </row>
    <row r="31" spans="1:7" x14ac:dyDescent="0.3">
      <c r="A31" s="26" t="s">
        <v>26</v>
      </c>
      <c r="B31" s="27"/>
      <c r="C31" s="27"/>
      <c r="D31" s="25">
        <f t="shared" si="4"/>
        <v>0</v>
      </c>
      <c r="E31" s="25"/>
      <c r="F31" s="25"/>
      <c r="G31" s="25">
        <f t="shared" si="5"/>
        <v>0</v>
      </c>
    </row>
    <row r="32" spans="1:7" x14ac:dyDescent="0.3">
      <c r="A32" s="28" t="s">
        <v>36</v>
      </c>
      <c r="B32" s="29">
        <f>B9+B22</f>
        <v>27354306.599999994</v>
      </c>
      <c r="C32" s="29">
        <f t="shared" ref="C32:F32" si="6">C9+C22</f>
        <v>1676126.1</v>
      </c>
      <c r="D32" s="29">
        <f>B32+C32</f>
        <v>29030432.699999996</v>
      </c>
      <c r="E32" s="29">
        <f t="shared" si="6"/>
        <v>13231126.139999999</v>
      </c>
      <c r="F32" s="29">
        <f t="shared" si="6"/>
        <v>13089114.750000002</v>
      </c>
      <c r="G32" s="29">
        <f>D32-E32</f>
        <v>15799306.559999997</v>
      </c>
    </row>
    <row r="33" spans="1:9" x14ac:dyDescent="0.3">
      <c r="A33" s="31"/>
      <c r="B33" s="32"/>
      <c r="C33" s="32"/>
      <c r="D33" s="32"/>
      <c r="E33" s="32"/>
      <c r="F33" s="32"/>
      <c r="G33" s="32"/>
    </row>
    <row r="34" spans="1:9" x14ac:dyDescent="0.3">
      <c r="A34" s="33"/>
    </row>
    <row r="36" spans="1:9" x14ac:dyDescent="0.3">
      <c r="B36" s="34"/>
      <c r="C36" s="34"/>
      <c r="D36" s="34"/>
      <c r="E36" s="34"/>
      <c r="F36" s="34"/>
      <c r="G36" s="34"/>
      <c r="H36" s="34"/>
      <c r="I36" s="3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2023-08-04T14:43:48Z</dcterms:created>
  <dcterms:modified xsi:type="dcterms:W3CDTF">2023-08-04T14:44:03Z</dcterms:modified>
</cp:coreProperties>
</file>