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DORA ROCIO\Desktop\RESPALDO CONTADORA 2021\PC\Documents\COMUDEG 2023\SIRET\JULIO SEPTIEMBRE\DIGITAL\"/>
    </mc:Choice>
  </mc:AlternateContent>
  <xr:revisionPtr revIDLastSave="0" documentId="13_ncr:1_{E82372B6-6EFD-4F52-868F-6911FB70B7E5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EAA!$A$1:$F$33</definedName>
  </definedNames>
  <calcPr calcId="191029"/>
</workbook>
</file>

<file path=xl/calcChain.xml><?xml version="1.0" encoding="utf-8"?>
<calcChain xmlns="http://schemas.openxmlformats.org/spreadsheetml/2006/main">
  <c r="F21" i="2" l="1"/>
  <c r="F20" i="2"/>
  <c r="F19" i="2"/>
  <c r="F18" i="2"/>
  <c r="F17" i="2"/>
  <c r="F16" i="2"/>
  <c r="F15" i="2"/>
  <c r="F14" i="2"/>
  <c r="F13" i="2"/>
  <c r="D12" i="2"/>
  <c r="C12" i="2"/>
  <c r="B12" i="2"/>
  <c r="F11" i="2"/>
  <c r="F10" i="2"/>
  <c r="F9" i="2"/>
  <c r="F8" i="2"/>
  <c r="F7" i="2"/>
  <c r="F6" i="2"/>
  <c r="F5" i="2"/>
  <c r="D4" i="2"/>
  <c r="C4" i="2"/>
  <c r="B4" i="2"/>
  <c r="D3" i="2" l="1"/>
  <c r="C3" i="2"/>
  <c r="B3" i="2"/>
  <c r="F12" i="2"/>
  <c r="E4" i="2"/>
  <c r="E12" i="2"/>
  <c r="F4" i="2"/>
  <c r="F3" i="2" l="1"/>
  <c r="E3" i="2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<sst xmlns="http://schemas.openxmlformats.org/spreadsheetml/2006/main" count="27" uniqueCount="27">
  <si>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</si>
  <si>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</si>
  <si>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</si>
  <si>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</si>
  <si>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</si>
  <si>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</si>
  <si>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</si>
  <si>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</si>
  <si>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</si>
  <si>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</si>
  <si>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</si>
  <si>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</si>
  <si>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</si>
  <si>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</si>
  <si>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</si>
  <si>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</si>
  <si>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</si>
  <si>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</si>
  <si>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</si>
  <si>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</si>
  <si>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</si>
  <si>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</si>
  <si>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</si>
  <si>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</si>
  <si>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Bajo protesta de decir verdad declaramos que los Estados Financieros y sus notas, son razonablemente correctos y son responsabilidad del emisor.</t>
  </si>
  <si>
    <t>Variación del Periodo</t>
  </si>
  <si>
    <t>Comisión Municipal del Deporte de Guanajuato
Estado Analítico del Activo
Del 1 de Enero al 30 de Septiembre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</si>
</sst>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6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Protection="1">
      <protection locked="0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Border="1" applyAlignment="1">
      <alignment horizontal="left" vertical="top" indent="1"/>
    </xf>
    <xf numFmtId="0" fontId="2" fillId="0" borderId="4" xfId="8" applyFont="1" applyBorder="1" applyAlignment="1">
      <alignment horizontal="left" vertical="top" indent="2"/>
    </xf>
    <xf numFmtId="0" fontId="3" fillId="0" borderId="4" xfId="8" applyFont="1" applyBorder="1" applyAlignment="1">
      <alignment horizontal="left" vertical="top" indent="2"/>
    </xf>
    <xf numFmtId="0" fontId="1" fillId="0" borderId="0" xfId="8" applyAlignment="1" applyProtection="1">
      <alignment horizontal="left" vertical="top" inden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2" fontId="2" fillId="0" borderId="4" xfId="16" applyNumberFormat="1" applyFont="1" applyBorder="1" applyAlignment="1" applyProtection="1">
      <alignment vertical="top" wrapText="1"/>
      <protection locked="0"/>
    </xf>
    <xf numFmtId="2" fontId="3" fillId="0" borderId="4" xfId="16" applyNumberFormat="1" applyFont="1" applyBorder="1" applyAlignment="1" applyProtection="1">
      <alignment vertical="top" wrapText="1"/>
      <protection locked="0"/>
    </xf>
    <xf numFmtId="2" fontId="3" fillId="0" borderId="4" xfId="16" applyNumberFormat="1" applyFont="1" applyBorder="1" applyAlignment="1" applyProtection="1">
      <alignment wrapText="1"/>
      <protection locked="0"/>
    </xf>
  </cellXfs>
  <cellStyles count="17">
    <cellStyle name="Euro" xfId="1" xr:uid="{00000000-0005-0000-0000-000000000000}"/>
    <cellStyle name="Millares" xfId="16" builtinId="3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3"/>
  <sheetViews>
    <sheetView tabSelected="1" zoomScaleNormal="100" workbookViewId="0">
      <selection activeCell="C9" sqref="C9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8" t="s">
        <v>26</v>
      </c>
      <c r="B1" s="9"/>
      <c r="C1" s="9"/>
      <c r="D1" s="9"/>
      <c r="E1" s="9"/>
      <c r="F1" s="10"/>
    </row>
    <row r="2" spans="1:6" x14ac:dyDescent="0.2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25</v>
      </c>
    </row>
    <row r="3" spans="1:6" x14ac:dyDescent="0.2">
      <c r="A3" s="4" t="s">
        <v>0</v>
      </c>
      <c r="B3" s="11">
        <f>B4+B12</f>
        <v>1800307.87</v>
      </c>
      <c r="C3" s="11">
        <f t="shared" ref="C3:F3" si="0">C4+C12</f>
        <v>18072933.059999999</v>
      </c>
      <c r="D3" s="11">
        <f t="shared" si="0"/>
        <v>13983750.639999999</v>
      </c>
      <c r="E3" s="11">
        <f t="shared" si="0"/>
        <v>4089182.42</v>
      </c>
      <c r="F3" s="11">
        <f t="shared" si="0"/>
        <v>2288874.5499999998</v>
      </c>
    </row>
    <row r="4" spans="1:6" x14ac:dyDescent="0.2">
      <c r="A4" s="5" t="s">
        <v>4</v>
      </c>
      <c r="B4" s="11">
        <f>SUM(B5:B11)</f>
        <v>1380369.59</v>
      </c>
      <c r="C4" s="11">
        <f>SUM(C5:C11)</f>
        <v>16920428.489999998</v>
      </c>
      <c r="D4" s="11">
        <f>SUM(D5:D11)</f>
        <v>13275623.559999999</v>
      </c>
      <c r="E4" s="11">
        <f>SUM(E5:E11)</f>
        <v>3644804.9299999997</v>
      </c>
      <c r="F4" s="11">
        <f>SUM(F5:F11)</f>
        <v>2264435.34</v>
      </c>
    </row>
    <row r="5" spans="1:6" x14ac:dyDescent="0.2">
      <c r="A5" s="6" t="s">
        <v>5</v>
      </c>
      <c r="B5" s="12">
        <v>1397172.28</v>
      </c>
      <c r="C5" s="12">
        <v>10801650.27</v>
      </c>
      <c r="D5" s="12">
        <v>7158652.0999999996</v>
      </c>
      <c r="E5" s="12">
        <v>3642998.17</v>
      </c>
      <c r="F5" s="12">
        <f t="shared" ref="F5:F11" si="1">E5-B5</f>
        <v>2245825.8899999997</v>
      </c>
    </row>
    <row r="6" spans="1:6" x14ac:dyDescent="0.2">
      <c r="A6" s="6" t="s">
        <v>6</v>
      </c>
      <c r="B6" s="12">
        <v>-16802.689999999999</v>
      </c>
      <c r="C6" s="12">
        <v>6086036.2199999997</v>
      </c>
      <c r="D6" s="12">
        <v>6084229.46</v>
      </c>
      <c r="E6" s="12">
        <v>1806.76</v>
      </c>
      <c r="F6" s="12">
        <f t="shared" si="1"/>
        <v>18609.449999999997</v>
      </c>
    </row>
    <row r="7" spans="1:6" x14ac:dyDescent="0.2">
      <c r="A7" s="6" t="s">
        <v>7</v>
      </c>
      <c r="B7" s="12">
        <v>0</v>
      </c>
      <c r="C7" s="12">
        <v>32742</v>
      </c>
      <c r="D7" s="12">
        <v>32742</v>
      </c>
      <c r="E7" s="12">
        <v>0</v>
      </c>
      <c r="F7" s="12">
        <f t="shared" si="1"/>
        <v>0</v>
      </c>
    </row>
    <row r="8" spans="1:6" x14ac:dyDescent="0.2">
      <c r="A8" s="6" t="s">
        <v>1</v>
      </c>
      <c r="B8" s="12">
        <v>0</v>
      </c>
      <c r="C8" s="12">
        <v>0</v>
      </c>
      <c r="D8" s="12">
        <v>0</v>
      </c>
      <c r="E8" s="12">
        <v>0</v>
      </c>
      <c r="F8" s="12">
        <f t="shared" si="1"/>
        <v>0</v>
      </c>
    </row>
    <row r="9" spans="1:6" x14ac:dyDescent="0.2">
      <c r="A9" s="6" t="s">
        <v>2</v>
      </c>
      <c r="B9" s="12">
        <v>0</v>
      </c>
      <c r="C9" s="12">
        <v>0</v>
      </c>
      <c r="D9" s="12">
        <v>0</v>
      </c>
      <c r="E9" s="12">
        <v>0</v>
      </c>
      <c r="F9" s="12">
        <f t="shared" si="1"/>
        <v>0</v>
      </c>
    </row>
    <row r="10" spans="1:6" x14ac:dyDescent="0.2">
      <c r="A10" s="6" t="s">
        <v>8</v>
      </c>
      <c r="B10" s="12">
        <v>0</v>
      </c>
      <c r="C10" s="12">
        <v>0</v>
      </c>
      <c r="D10" s="12">
        <v>0</v>
      </c>
      <c r="E10" s="12">
        <v>0</v>
      </c>
      <c r="F10" s="12">
        <f t="shared" si="1"/>
        <v>0</v>
      </c>
    </row>
    <row r="11" spans="1:6" x14ac:dyDescent="0.2">
      <c r="A11" s="6" t="s">
        <v>9</v>
      </c>
      <c r="B11" s="12">
        <v>0</v>
      </c>
      <c r="C11" s="12">
        <v>0</v>
      </c>
      <c r="D11" s="12">
        <v>0</v>
      </c>
      <c r="E11" s="12">
        <v>0</v>
      </c>
      <c r="F11" s="12">
        <f t="shared" si="1"/>
        <v>0</v>
      </c>
    </row>
    <row r="12" spans="1:6" x14ac:dyDescent="0.2">
      <c r="A12" s="5" t="s">
        <v>10</v>
      </c>
      <c r="B12" s="11">
        <f>SUM(B13:B21)</f>
        <v>419938.28</v>
      </c>
      <c r="C12" s="11">
        <f>SUM(C13:C21)</f>
        <v>1152504.57</v>
      </c>
      <c r="D12" s="11">
        <f>SUM(D13:D21)</f>
        <v>708127.08</v>
      </c>
      <c r="E12" s="11">
        <f>SUM(E13:E21)</f>
        <v>444377.49</v>
      </c>
      <c r="F12" s="11">
        <f>SUM(F13:F21)</f>
        <v>24439.209999999963</v>
      </c>
    </row>
    <row r="13" spans="1:6" x14ac:dyDescent="0.2">
      <c r="A13" s="6" t="s">
        <v>11</v>
      </c>
      <c r="B13" s="12">
        <v>0</v>
      </c>
      <c r="C13" s="12">
        <v>0</v>
      </c>
      <c r="D13" s="12">
        <v>0</v>
      </c>
      <c r="E13" s="12">
        <v>0</v>
      </c>
      <c r="F13" s="12">
        <f t="shared" ref="F13:F21" si="2">E13-B13</f>
        <v>0</v>
      </c>
    </row>
    <row r="14" spans="1:6" x14ac:dyDescent="0.2">
      <c r="A14" s="6" t="s">
        <v>12</v>
      </c>
      <c r="B14" s="13">
        <v>0</v>
      </c>
      <c r="C14" s="13">
        <v>0</v>
      </c>
      <c r="D14" s="13">
        <v>0</v>
      </c>
      <c r="E14" s="13">
        <v>0</v>
      </c>
      <c r="F14" s="13">
        <f t="shared" si="2"/>
        <v>0</v>
      </c>
    </row>
    <row r="15" spans="1:6" x14ac:dyDescent="0.2">
      <c r="A15" s="6" t="s">
        <v>13</v>
      </c>
      <c r="B15" s="13">
        <v>0</v>
      </c>
      <c r="C15" s="13">
        <v>0</v>
      </c>
      <c r="D15" s="13">
        <v>0</v>
      </c>
      <c r="E15" s="13">
        <v>0</v>
      </c>
      <c r="F15" s="13">
        <f t="shared" si="2"/>
        <v>0</v>
      </c>
    </row>
    <row r="16" spans="1:6" x14ac:dyDescent="0.2">
      <c r="A16" s="6" t="s">
        <v>14</v>
      </c>
      <c r="B16" s="12">
        <v>981994.17</v>
      </c>
      <c r="C16" s="12">
        <v>1146197.1000000001</v>
      </c>
      <c r="D16" s="12">
        <v>139763.72</v>
      </c>
      <c r="E16" s="12">
        <v>1006433.38</v>
      </c>
      <c r="F16" s="12">
        <f t="shared" si="2"/>
        <v>24439.209999999963</v>
      </c>
    </row>
    <row r="17" spans="1:6" x14ac:dyDescent="0.2">
      <c r="A17" s="6" t="s">
        <v>15</v>
      </c>
      <c r="B17" s="12">
        <v>0</v>
      </c>
      <c r="C17" s="12">
        <v>0</v>
      </c>
      <c r="D17" s="12">
        <v>0</v>
      </c>
      <c r="E17" s="12">
        <v>0</v>
      </c>
      <c r="F17" s="12">
        <f t="shared" si="2"/>
        <v>0</v>
      </c>
    </row>
    <row r="18" spans="1:6" x14ac:dyDescent="0.2">
      <c r="A18" s="6" t="s">
        <v>16</v>
      </c>
      <c r="B18" s="12">
        <v>-562055.89</v>
      </c>
      <c r="C18" s="12">
        <v>6307.47</v>
      </c>
      <c r="D18" s="12">
        <v>568363.36</v>
      </c>
      <c r="E18" s="12">
        <v>-562055.89</v>
      </c>
      <c r="F18" s="12">
        <f t="shared" si="2"/>
        <v>0</v>
      </c>
    </row>
    <row r="19" spans="1:6" x14ac:dyDescent="0.2">
      <c r="A19" s="6" t="s">
        <v>17</v>
      </c>
      <c r="B19" s="12">
        <v>0</v>
      </c>
      <c r="C19" s="12">
        <v>0</v>
      </c>
      <c r="D19" s="12">
        <v>0</v>
      </c>
      <c r="E19" s="12">
        <v>0</v>
      </c>
      <c r="F19" s="12">
        <f t="shared" si="2"/>
        <v>0</v>
      </c>
    </row>
    <row r="20" spans="1:6" x14ac:dyDescent="0.2">
      <c r="A20" s="6" t="s">
        <v>18</v>
      </c>
      <c r="B20" s="12">
        <v>0</v>
      </c>
      <c r="C20" s="12">
        <v>0</v>
      </c>
      <c r="D20" s="12">
        <v>0</v>
      </c>
      <c r="E20" s="12">
        <v>0</v>
      </c>
      <c r="F20" s="12">
        <f t="shared" si="2"/>
        <v>0</v>
      </c>
    </row>
    <row r="21" spans="1:6" x14ac:dyDescent="0.2">
      <c r="A21" s="6" t="s">
        <v>19</v>
      </c>
      <c r="B21" s="12">
        <v>0</v>
      </c>
      <c r="C21" s="12">
        <v>0</v>
      </c>
      <c r="D21" s="12">
        <v>0</v>
      </c>
      <c r="E21" s="12">
        <v>0</v>
      </c>
      <c r="F21" s="12">
        <f t="shared" si="2"/>
        <v>0</v>
      </c>
    </row>
    <row r="23" spans="1:6" ht="12.75" x14ac:dyDescent="0.2">
      <c r="A23" s="7" t="s">
        <v>24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CONTADORA ROCIO</cp:lastModifiedBy>
  <cp:lastPrinted>2018-03-08T18:40:55Z</cp:lastPrinted>
  <dcterms:created xsi:type="dcterms:W3CDTF">2014-02-09T04:04:15Z</dcterms:created>
  <dcterms:modified xsi:type="dcterms:W3CDTF">2023-10-24T17:46:50Z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