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M13D\Terminados\"/>
    </mc:Choice>
  </mc:AlternateContent>
  <bookViews>
    <workbookView xWindow="-120" yWindow="-120" windowWidth="29040" windowHeight="15840"/>
  </bookViews>
  <sheets>
    <sheet name="PPI" sheetId="1" r:id="rId1"/>
  </sheets>
  <definedNames>
    <definedName name="_xlnm.Print_Area" localSheetId="0">PPI!$A$1:$O$12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8" i="1"/>
  <c r="M7" i="1"/>
  <c r="L9" i="1" l="1"/>
  <c r="O4" i="1" l="1"/>
  <c r="I10" i="1" l="1"/>
  <c r="M5" i="1"/>
  <c r="M4" i="1"/>
  <c r="M9" i="1" l="1"/>
  <c r="E10" i="1" l="1"/>
  <c r="J10" i="1"/>
  <c r="H10" i="1"/>
  <c r="G10" i="1"/>
  <c r="F10" i="1"/>
</calcChain>
</file>

<file path=xl/sharedStrings.xml><?xml version="1.0" encoding="utf-8"?>
<sst xmlns="http://schemas.openxmlformats.org/spreadsheetml/2006/main" count="62" uniqueCount="39">
  <si>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</si>
  <si>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</si>
  <si>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</si>
  <si>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</si>
  <si>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</si>
  <si>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</si>
  <si>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</si>
  <si>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</si>
  <si>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</si>
  <si>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</si>
  <si>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</si>
  <si>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</si>
  <si>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</si>
  <si>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</si>
  <si>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</si>
  <si>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</si>
  <si>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</si>
  <si>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</si>
  <si>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TOTAL PROGRAMA DE INVERSIÓN DE ADQUISICIONES</t>
  </si>
  <si>
    <t>“Bajo protesta de decir verdad declaramos que los Estados Financieros y sus notas, son razonablemente correctos y son responsabilidad del emisor”.</t>
  </si>
  <si>
    <t>E0001</t>
  </si>
  <si>
    <t>M0001</t>
  </si>
  <si>
    <t>DIRECCIÓN GENERAL</t>
  </si>
  <si>
    <t>COMPUTADORAS Y EQUIPO PERIFÉRICO</t>
  </si>
  <si>
    <t>---</t>
  </si>
  <si>
    <t>E0005</t>
  </si>
  <si>
    <t>EQUIPO</t>
  </si>
  <si>
    <t>CONTRIBUIR AL FORTALECIMIENTO DE LAS FAMILIAS PARA FOMENTAR LA INTEGRACIÓN ARMÓNICA ENTRE SUS MIEMBROS Y SU PARTICIPACIÓN CIUDADANA PRO ACTIVA Y TRANSFORMADORA EN SU ENTORNO</t>
  </si>
  <si>
    <t>CONTRIBUIR A MEJORAR EL BIENESTAR DE LA POBLACIÓN MARGINADA, A TRAVÉS DE ASISTENCIA SOCIAL PARA ATENDER SUS NECESIDADES</t>
  </si>
  <si>
    <t>CONTRIBUIR A ELEVAR EL CUMPLIMIENTO DE ACTIVIDADES RELACIONADAS CON LA ADMINISTRACIÓN DE LA HACIENDA PUBLICA</t>
  </si>
  <si>
    <t>CENTRO DE ORIENTACION FAMILIAR</t>
  </si>
  <si>
    <t>DIRECCION ADMINISTRATIVA</t>
  </si>
  <si>
    <t>Sistema para el Desarroollo Integral de la Familia del Municipio de Gto.
Programas y Proyectos de Inversión
Del 01 de Enero  al  30 de septiembre de 2023</t>
  </si>
  <si>
    <t>E0010</t>
  </si>
  <si>
    <t>VEHICULOS Y EQUIPO TERRESTRE</t>
  </si>
  <si>
    <t>MUEBLES DE OFICINA Y ESTANTERIA</t>
  </si>
  <si>
    <t>PIEZA</t>
  </si>
  <si>
    <t>CONTRIBUIR A GARANTIZAR UNA EFECTIVA PROTECCIÓN Y RESTITUCIÓN A TRAVÉS DE LA ATENCIÓN DE LOS DERECHOS DE NIÑAS, NIÑOS Y ADOLESCENTES DEL MUNICIPIO DE GUANAJUATO</t>
  </si>
  <si>
    <t>PROCURADURIA AUXILIAR PARA LA PROTECCION DE NIÑAS, NIÑOS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</si>
</sst>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_ ;\-#,##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9" fillId="0" borderId="0" xfId="17" applyFont="1" applyProtection="1">
      <protection locked="0"/>
    </xf>
    <xf numFmtId="0" fontId="4" fillId="3" borderId="1" xfId="16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Continuous" wrapText="1"/>
      <protection locked="0"/>
    </xf>
    <xf numFmtId="0" fontId="4" fillId="3" borderId="3" xfId="0" applyFont="1" applyFill="1" applyBorder="1" applyAlignment="1" applyProtection="1">
      <alignment horizontal="centerContinuous" wrapText="1"/>
      <protection locked="0"/>
    </xf>
    <xf numFmtId="0" fontId="4" fillId="3" borderId="4" xfId="0" applyFont="1" applyFill="1" applyBorder="1" applyAlignment="1" applyProtection="1">
      <alignment horizontal="centerContinuous" wrapText="1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2" xfId="11" applyFont="1" applyFill="1" applyBorder="1" applyAlignment="1" applyProtection="1">
      <alignment horizontal="left" vertical="center"/>
      <protection locked="0"/>
    </xf>
    <xf numFmtId="0" fontId="4" fillId="3" borderId="4" xfId="11" applyFont="1" applyFill="1" applyBorder="1" applyAlignment="1" applyProtection="1">
      <alignment horizontal="center" vertical="center"/>
      <protection locked="0"/>
    </xf>
    <xf numFmtId="0" fontId="4" fillId="3" borderId="5" xfId="16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wrapText="1"/>
      <protection locked="0"/>
    </xf>
    <xf numFmtId="4" fontId="4" fillId="3" borderId="6" xfId="11" applyNumberFormat="1" applyFont="1" applyFill="1" applyBorder="1" applyAlignment="1" applyProtection="1">
      <alignment horizontal="center" vertical="center" wrapText="1"/>
      <protection locked="0"/>
    </xf>
    <xf numFmtId="43" fontId="4" fillId="0" borderId="13" xfId="17" applyNumberFormat="1" applyFont="1" applyBorder="1" applyAlignment="1">
      <alignment horizontal="left" vertical="top" wrapText="1"/>
    </xf>
    <xf numFmtId="165" fontId="7" fillId="0" borderId="13" xfId="0" applyNumberFormat="1" applyFont="1" applyBorder="1" applyAlignment="1" applyProtection="1">
      <alignment horizontal="center"/>
      <protection locked="0"/>
    </xf>
    <xf numFmtId="44" fontId="7" fillId="0" borderId="13" xfId="0" applyNumberFormat="1" applyFont="1" applyBorder="1" applyProtection="1">
      <protection locked="0"/>
    </xf>
    <xf numFmtId="0" fontId="7" fillId="0" borderId="13" xfId="0" applyFont="1" applyBorder="1" applyAlignment="1" applyProtection="1">
      <alignment horizontal="left"/>
      <protection locked="0"/>
    </xf>
    <xf numFmtId="44" fontId="7" fillId="0" borderId="14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43" fontId="8" fillId="0" borderId="8" xfId="17" applyNumberFormat="1" applyFont="1" applyBorder="1" applyAlignment="1">
      <alignment horizontal="left" vertical="center" wrapText="1"/>
    </xf>
    <xf numFmtId="43" fontId="8" fillId="0" borderId="10" xfId="17" applyNumberFormat="1" applyFont="1" applyBorder="1" applyAlignment="1">
      <alignment horizontal="left" vertical="center" wrapText="1"/>
    </xf>
    <xf numFmtId="0" fontId="8" fillId="0" borderId="8" xfId="17" applyFont="1" applyBorder="1" applyAlignment="1">
      <alignment horizontal="center" vertical="center" wrapText="1"/>
    </xf>
    <xf numFmtId="0" fontId="8" fillId="0" borderId="10" xfId="17" applyFont="1" applyBorder="1" applyAlignment="1">
      <alignment horizontal="center" vertical="center" wrapText="1"/>
    </xf>
    <xf numFmtId="0" fontId="8" fillId="0" borderId="7" xfId="17" applyFont="1" applyBorder="1" applyAlignment="1">
      <alignment horizontal="center" vertical="center"/>
    </xf>
    <xf numFmtId="0" fontId="8" fillId="0" borderId="9" xfId="17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0" fontId="8" fillId="0" borderId="10" xfId="0" applyNumberFormat="1" applyFont="1" applyBorder="1" applyAlignment="1" applyProtection="1">
      <alignment horizontal="center" vertical="center"/>
      <protection locked="0"/>
    </xf>
    <xf numFmtId="10" fontId="8" fillId="0" borderId="8" xfId="0" applyNumberFormat="1" applyFont="1" applyBorder="1" applyAlignment="1" applyProtection="1">
      <alignment horizontal="center" vertical="center"/>
      <protection locked="0"/>
    </xf>
    <xf numFmtId="10" fontId="8" fillId="0" borderId="11" xfId="0" applyNumberFormat="1" applyFont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5" fillId="2" borderId="12" xfId="17" applyFont="1" applyFill="1" applyBorder="1" applyAlignment="1">
      <alignment horizontal="center" vertical="center" wrapText="1"/>
    </xf>
    <xf numFmtId="0" fontId="5" fillId="2" borderId="13" xfId="17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top"/>
    </xf>
    <xf numFmtId="4" fontId="11" fillId="0" borderId="0" xfId="0" applyNumberFormat="1" applyFont="1" applyAlignment="1">
      <alignment horizontal="right" vertical="top"/>
    </xf>
    <xf numFmtId="0" fontId="8" fillId="0" borderId="10" xfId="0" quotePrefix="1" applyFont="1" applyBorder="1" applyAlignment="1" applyProtection="1">
      <alignment horizontal="center" vertical="center"/>
      <protection locked="0"/>
    </xf>
    <xf numFmtId="10" fontId="8" fillId="0" borderId="10" xfId="0" quotePrefix="1" applyNumberFormat="1" applyFont="1" applyBorder="1" applyAlignment="1" applyProtection="1">
      <alignment horizontal="center" vertical="center"/>
      <protection locked="0"/>
    </xf>
  </cellXfs>
  <cellStyles count="30">
    <cellStyle name="Euro" xfId="1"/>
    <cellStyle name="Millares 2" xfId="2"/>
    <cellStyle name="Millares 2 2" xfId="3"/>
    <cellStyle name="Millares 2 2 2" xfId="22"/>
    <cellStyle name="Millares 2 3" xfId="4"/>
    <cellStyle name="Millares 2 3 2" xfId="23"/>
    <cellStyle name="Millares 2 4" xfId="21"/>
    <cellStyle name="Millares 3" xfId="5"/>
    <cellStyle name="Millares 3 2" xfId="24"/>
    <cellStyle name="Moneda 2" xfId="6"/>
    <cellStyle name="Moneda 2 2" xfId="25"/>
    <cellStyle name="Moneda 3" xfId="18"/>
    <cellStyle name="Normal" xfId="0" builtinId="0"/>
    <cellStyle name="Normal 2" xfId="7"/>
    <cellStyle name="Normal 2 2" xfId="8"/>
    <cellStyle name="Normal 2 3" xfId="26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8"/>
    <cellStyle name="Normal 6 3" xfId="27"/>
    <cellStyle name="Normal 7" xfId="17"/>
    <cellStyle name="Normal_141008Reportes Cuadros Institucionales-sectorialesADV" xfId="16"/>
    <cellStyle name="Porcentaje 2" xfId="19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zoomScale="130" zoomScaleNormal="130" workbookViewId="0">
      <selection activeCell="F5" sqref="F5"/>
    </sheetView>
  </sheetViews>
  <sheetFormatPr baseColWidth="10" defaultColWidth="12" defaultRowHeight="11.25" x14ac:dyDescent="0.2"/>
  <cols>
    <col min="1" max="1" width="14.1640625" style="1" customWidth="1"/>
    <col min="2" max="2" width="26.33203125" style="1" bestFit="1" customWidth="1"/>
    <col min="3" max="3" width="18.5" style="1" bestFit="1" customWidth="1"/>
    <col min="4" max="4" width="15.5" style="1" bestFit="1" customWidth="1"/>
    <col min="5" max="5" width="12" style="1"/>
    <col min="6" max="6" width="16.5" style="1" bestFit="1" customWidth="1"/>
    <col min="7" max="10" width="13.33203125" style="1" customWidth="1"/>
    <col min="11" max="11" width="11.5" style="1" customWidth="1"/>
    <col min="12" max="15" width="11.83203125" style="1" customWidth="1"/>
    <col min="16" max="16384" width="12" style="1"/>
  </cols>
  <sheetData>
    <row r="1" spans="1:15" customFormat="1" ht="45" customHeight="1" x14ac:dyDescent="0.2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7"/>
      <c r="I2" s="8" t="s">
        <v>8</v>
      </c>
      <c r="J2" s="8"/>
      <c r="K2" s="9"/>
      <c r="L2" s="10" t="s">
        <v>15</v>
      </c>
      <c r="M2" s="6"/>
      <c r="N2" s="11" t="s">
        <v>14</v>
      </c>
      <c r="O2" s="12"/>
    </row>
    <row r="3" spans="1:15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4" t="s">
        <v>17</v>
      </c>
      <c r="L3" s="15" t="s">
        <v>10</v>
      </c>
      <c r="M3" s="15" t="s">
        <v>11</v>
      </c>
      <c r="N3" s="16" t="s">
        <v>12</v>
      </c>
      <c r="O3" s="16" t="s">
        <v>13</v>
      </c>
    </row>
    <row r="4" spans="1:15" s="23" customFormat="1" ht="67.5" x14ac:dyDescent="0.2">
      <c r="A4" s="28" t="s">
        <v>20</v>
      </c>
      <c r="B4" s="26" t="s">
        <v>28</v>
      </c>
      <c r="C4" s="27" t="s">
        <v>23</v>
      </c>
      <c r="D4" s="26" t="s">
        <v>22</v>
      </c>
      <c r="E4" s="24">
        <v>0</v>
      </c>
      <c r="F4" s="24">
        <v>11150</v>
      </c>
      <c r="G4" s="24">
        <v>11089</v>
      </c>
      <c r="H4" s="30">
        <v>0</v>
      </c>
      <c r="I4" s="30">
        <v>2</v>
      </c>
      <c r="J4" s="30">
        <v>2</v>
      </c>
      <c r="K4" s="30" t="s">
        <v>26</v>
      </c>
      <c r="L4" s="30" t="s">
        <v>24</v>
      </c>
      <c r="M4" s="33">
        <f t="shared" ref="M4:M9" si="0">G4/F4</f>
        <v>0.99452914798206282</v>
      </c>
      <c r="N4" s="31" t="s">
        <v>24</v>
      </c>
      <c r="O4" s="34">
        <f>J4/I4</f>
        <v>1</v>
      </c>
    </row>
    <row r="5" spans="1:15" s="23" customFormat="1" ht="101.25" x14ac:dyDescent="0.2">
      <c r="A5" s="29" t="s">
        <v>25</v>
      </c>
      <c r="B5" s="27" t="s">
        <v>27</v>
      </c>
      <c r="C5" s="27" t="s">
        <v>23</v>
      </c>
      <c r="D5" s="27" t="s">
        <v>30</v>
      </c>
      <c r="E5" s="25">
        <v>0</v>
      </c>
      <c r="F5" s="25">
        <v>13850</v>
      </c>
      <c r="G5" s="25">
        <v>12738</v>
      </c>
      <c r="H5" s="31">
        <v>0</v>
      </c>
      <c r="I5" s="31">
        <v>4</v>
      </c>
      <c r="J5" s="31">
        <v>4</v>
      </c>
      <c r="K5" s="31" t="s">
        <v>26</v>
      </c>
      <c r="L5" s="31" t="s">
        <v>24</v>
      </c>
      <c r="M5" s="32">
        <f t="shared" si="0"/>
        <v>0.91971119133574009</v>
      </c>
      <c r="N5" s="31" t="s">
        <v>24</v>
      </c>
      <c r="O5" s="34">
        <v>1</v>
      </c>
    </row>
    <row r="6" spans="1:15" s="23" customFormat="1" ht="78.75" x14ac:dyDescent="0.2">
      <c r="A6" s="29" t="s">
        <v>33</v>
      </c>
      <c r="B6" s="27" t="s">
        <v>37</v>
      </c>
      <c r="C6" s="27" t="s">
        <v>34</v>
      </c>
      <c r="D6" s="27" t="s">
        <v>38</v>
      </c>
      <c r="E6" s="25">
        <v>0</v>
      </c>
      <c r="F6" s="25">
        <v>474900</v>
      </c>
      <c r="G6" s="25">
        <v>0</v>
      </c>
      <c r="H6" s="31">
        <v>0</v>
      </c>
      <c r="I6" s="31">
        <v>1</v>
      </c>
      <c r="J6" s="31">
        <v>0</v>
      </c>
      <c r="K6" s="31" t="s">
        <v>26</v>
      </c>
      <c r="L6" s="41" t="s">
        <v>24</v>
      </c>
      <c r="M6" s="32">
        <f t="shared" ref="M6" si="1">G6/F6</f>
        <v>0</v>
      </c>
      <c r="N6" s="41" t="s">
        <v>24</v>
      </c>
      <c r="O6" s="34">
        <v>0</v>
      </c>
    </row>
    <row r="7" spans="1:15" s="23" customFormat="1" ht="78.75" x14ac:dyDescent="0.2">
      <c r="A7" s="29" t="s">
        <v>33</v>
      </c>
      <c r="B7" s="27" t="s">
        <v>37</v>
      </c>
      <c r="C7" s="27" t="s">
        <v>23</v>
      </c>
      <c r="D7" s="27" t="s">
        <v>38</v>
      </c>
      <c r="E7" s="25">
        <v>0</v>
      </c>
      <c r="F7" s="25">
        <v>35000</v>
      </c>
      <c r="G7" s="25">
        <v>0</v>
      </c>
      <c r="H7" s="31">
        <v>0</v>
      </c>
      <c r="I7" s="31">
        <v>2</v>
      </c>
      <c r="J7" s="31">
        <v>0</v>
      </c>
      <c r="K7" s="31" t="s">
        <v>26</v>
      </c>
      <c r="L7" s="41" t="s">
        <v>24</v>
      </c>
      <c r="M7" s="32">
        <f t="shared" si="0"/>
        <v>0</v>
      </c>
      <c r="N7" s="41" t="s">
        <v>24</v>
      </c>
      <c r="O7" s="34">
        <v>0</v>
      </c>
    </row>
    <row r="8" spans="1:15" s="23" customFormat="1" ht="67.5" x14ac:dyDescent="0.2">
      <c r="A8" s="29" t="s">
        <v>21</v>
      </c>
      <c r="B8" s="27" t="s">
        <v>29</v>
      </c>
      <c r="C8" s="27" t="s">
        <v>35</v>
      </c>
      <c r="D8" s="27" t="s">
        <v>31</v>
      </c>
      <c r="E8" s="25">
        <v>0</v>
      </c>
      <c r="F8" s="25">
        <v>22000</v>
      </c>
      <c r="G8" s="25">
        <v>0</v>
      </c>
      <c r="H8" s="31">
        <v>0</v>
      </c>
      <c r="I8" s="31">
        <v>3</v>
      </c>
      <c r="J8" s="31">
        <v>0</v>
      </c>
      <c r="K8" s="31" t="s">
        <v>36</v>
      </c>
      <c r="L8" s="42" t="s">
        <v>24</v>
      </c>
      <c r="M8" s="32">
        <f t="shared" ref="M8" si="2">G8/F8</f>
        <v>0</v>
      </c>
      <c r="N8" s="41" t="s">
        <v>24</v>
      </c>
      <c r="O8" s="34">
        <v>0</v>
      </c>
    </row>
    <row r="9" spans="1:15" s="23" customFormat="1" ht="67.5" x14ac:dyDescent="0.2">
      <c r="A9" s="29" t="s">
        <v>21</v>
      </c>
      <c r="B9" s="27" t="s">
        <v>29</v>
      </c>
      <c r="C9" s="27" t="s">
        <v>23</v>
      </c>
      <c r="D9" s="27" t="s">
        <v>31</v>
      </c>
      <c r="E9" s="25">
        <v>25000</v>
      </c>
      <c r="F9" s="25">
        <v>25000</v>
      </c>
      <c r="G9" s="25">
        <v>24950</v>
      </c>
      <c r="H9" s="31">
        <v>1</v>
      </c>
      <c r="I9" s="31">
        <v>1</v>
      </c>
      <c r="J9" s="31">
        <v>1</v>
      </c>
      <c r="K9" s="31" t="s">
        <v>26</v>
      </c>
      <c r="L9" s="32">
        <f>G9/E9</f>
        <v>0.998</v>
      </c>
      <c r="M9" s="32">
        <f t="shared" si="0"/>
        <v>0.998</v>
      </c>
      <c r="N9" s="31">
        <v>100</v>
      </c>
      <c r="O9" s="34">
        <v>1</v>
      </c>
    </row>
    <row r="10" spans="1:15" s="22" customFormat="1" ht="10.15" customHeight="1" x14ac:dyDescent="0.2">
      <c r="A10" s="36" t="s">
        <v>18</v>
      </c>
      <c r="B10" s="37"/>
      <c r="C10" s="37"/>
      <c r="D10" s="37"/>
      <c r="E10" s="17">
        <f t="shared" ref="E10:J10" si="3">SUM(E4:E9)</f>
        <v>25000</v>
      </c>
      <c r="F10" s="17">
        <f t="shared" si="3"/>
        <v>581900</v>
      </c>
      <c r="G10" s="17">
        <f t="shared" si="3"/>
        <v>48777</v>
      </c>
      <c r="H10" s="18">
        <f t="shared" si="3"/>
        <v>1</v>
      </c>
      <c r="I10" s="18">
        <f t="shared" si="3"/>
        <v>13</v>
      </c>
      <c r="J10" s="18">
        <f t="shared" si="3"/>
        <v>7</v>
      </c>
      <c r="K10" s="19"/>
      <c r="L10" s="20"/>
      <c r="M10" s="19"/>
      <c r="N10" s="19"/>
      <c r="O10" s="21"/>
    </row>
    <row r="12" spans="1:15" x14ac:dyDescent="0.2">
      <c r="A12" s="2" t="s">
        <v>19</v>
      </c>
    </row>
    <row r="13" spans="1:15" x14ac:dyDescent="0.2">
      <c r="C13" s="39"/>
      <c r="D13" s="39"/>
      <c r="E13" s="40"/>
      <c r="F13" s="40"/>
      <c r="G13" s="40"/>
      <c r="H13" s="40"/>
      <c r="I13" s="40"/>
      <c r="J13" s="39"/>
      <c r="K13" s="38"/>
      <c r="L13" s="38"/>
    </row>
  </sheetData>
  <sheetProtection formatCells="0" formatColumns="0" formatRows="0" insertRows="0" deleteRows="0" autoFilter="0"/>
  <mergeCells count="2">
    <mergeCell ref="A1:O1"/>
    <mergeCell ref="A10:D10"/>
  </mergeCells>
  <dataValidations disablePrompts="1"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2022-07-22T20:04:42Z</cp:lastPrinted>
  <dcterms:created xsi:type="dcterms:W3CDTF">2014-10-22T05:35:08Z</dcterms:created>
  <dcterms:modified xsi:type="dcterms:W3CDTF">2023-10-27T17:24:34Z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