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<sst xmlns="http://schemas.openxmlformats.org/spreadsheetml/2006/main" count="126" uniqueCount="125">
  <si>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</si>
  <si>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Sistema para el Desarrollo Integral de la Familia de Guanajuato, Gto.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</si>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</sst>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G6" sqref="G6"/>
    </sheetView>
  </sheetViews>
  <sheetFormatPr baseColWidth="10" defaultColWidth="14.6640625" defaultRowHeight="14.4" zeroHeight="1" x14ac:dyDescent="0.3"/>
  <cols>
    <col min="1" max="1" width="78" style="49" customWidth="1"/>
    <col min="2" max="2" width="19.5546875" customWidth="1"/>
    <col min="3" max="3" width="18.33203125" customWidth="1"/>
    <col min="4" max="4" width="75.5546875" style="49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ht="28.8" x14ac:dyDescent="0.3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3">
      <c r="A7" s="20" t="s">
        <v>8</v>
      </c>
      <c r="B7" s="21"/>
      <c r="C7" s="21"/>
      <c r="D7" s="22" t="s">
        <v>9</v>
      </c>
      <c r="E7" s="21"/>
      <c r="F7" s="21"/>
    </row>
    <row r="8" spans="1:6" x14ac:dyDescent="0.3">
      <c r="A8" s="23" t="s">
        <v>10</v>
      </c>
      <c r="B8" s="24"/>
      <c r="C8" s="24"/>
      <c r="D8" s="25" t="s">
        <v>11</v>
      </c>
      <c r="E8" s="24"/>
      <c r="F8" s="24"/>
    </row>
    <row r="9" spans="1:6" x14ac:dyDescent="0.3">
      <c r="A9" s="26" t="s">
        <v>12</v>
      </c>
      <c r="B9" s="27">
        <f>SUM(B10:B16)</f>
        <v>11340116.93</v>
      </c>
      <c r="C9" s="27">
        <f>SUM(C10:C16)</f>
        <v>6826580.4699999997</v>
      </c>
      <c r="D9" s="28" t="s">
        <v>13</v>
      </c>
      <c r="E9" s="27">
        <f>SUM(E10:E18)</f>
        <v>613560.43000000005</v>
      </c>
      <c r="F9" s="27">
        <f>SUM(F10:F18)</f>
        <v>456078.97</v>
      </c>
    </row>
    <row r="10" spans="1:6" x14ac:dyDescent="0.3">
      <c r="A10" s="29" t="s">
        <v>14</v>
      </c>
      <c r="B10" s="30">
        <v>0</v>
      </c>
      <c r="C10" s="30">
        <v>0</v>
      </c>
      <c r="D10" s="31" t="s">
        <v>15</v>
      </c>
      <c r="E10" s="30">
        <v>483540.84</v>
      </c>
      <c r="F10" s="30">
        <v>3331.58</v>
      </c>
    </row>
    <row r="11" spans="1:6" x14ac:dyDescent="0.3">
      <c r="A11" s="29" t="s">
        <v>16</v>
      </c>
      <c r="B11" s="30">
        <v>11340116.93</v>
      </c>
      <c r="C11" s="30">
        <v>117775.34</v>
      </c>
      <c r="D11" s="31" t="s">
        <v>17</v>
      </c>
      <c r="E11" s="30">
        <v>0</v>
      </c>
      <c r="F11" s="30">
        <v>65706.210000000006</v>
      </c>
    </row>
    <row r="12" spans="1:6" x14ac:dyDescent="0.3">
      <c r="A12" s="29" t="s">
        <v>18</v>
      </c>
      <c r="B12" s="30">
        <v>0</v>
      </c>
      <c r="C12" s="30">
        <v>6708805.1299999999</v>
      </c>
      <c r="D12" s="31" t="s">
        <v>19</v>
      </c>
      <c r="E12" s="30">
        <v>0</v>
      </c>
      <c r="F12" s="30">
        <v>0</v>
      </c>
    </row>
    <row r="13" spans="1:6" x14ac:dyDescent="0.3">
      <c r="A13" s="29" t="s">
        <v>20</v>
      </c>
      <c r="B13" s="30">
        <v>0</v>
      </c>
      <c r="C13" s="30">
        <v>0</v>
      </c>
      <c r="D13" s="31" t="s">
        <v>21</v>
      </c>
      <c r="E13" s="30">
        <v>0</v>
      </c>
      <c r="F13" s="30">
        <v>0</v>
      </c>
    </row>
    <row r="14" spans="1:6" x14ac:dyDescent="0.3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3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3">
      <c r="A16" s="29" t="s">
        <v>26</v>
      </c>
      <c r="B16" s="30">
        <v>0</v>
      </c>
      <c r="C16" s="30">
        <v>0</v>
      </c>
      <c r="D16" s="31" t="s">
        <v>27</v>
      </c>
      <c r="E16" s="30">
        <v>127238.59</v>
      </c>
      <c r="F16" s="30">
        <v>387041.18</v>
      </c>
    </row>
    <row r="17" spans="1:6" x14ac:dyDescent="0.3">
      <c r="A17" s="26" t="s">
        <v>28</v>
      </c>
      <c r="B17" s="27">
        <f>SUM(B18:B24)</f>
        <v>31897.7</v>
      </c>
      <c r="C17" s="27">
        <f>SUM(C18:C24)</f>
        <v>55014.23</v>
      </c>
      <c r="D17" s="31" t="s">
        <v>29</v>
      </c>
      <c r="E17" s="30">
        <v>0</v>
      </c>
      <c r="F17" s="30">
        <v>0</v>
      </c>
    </row>
    <row r="18" spans="1:6" x14ac:dyDescent="0.3">
      <c r="A18" s="32" t="s">
        <v>30</v>
      </c>
      <c r="B18" s="30">
        <v>0</v>
      </c>
      <c r="C18" s="30">
        <v>0</v>
      </c>
      <c r="D18" s="31" t="s">
        <v>31</v>
      </c>
      <c r="E18" s="30">
        <v>2781</v>
      </c>
      <c r="F18" s="30">
        <v>0</v>
      </c>
    </row>
    <row r="19" spans="1:6" x14ac:dyDescent="0.3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34</v>
      </c>
      <c r="B20" s="30">
        <v>16897.7</v>
      </c>
      <c r="C20" s="30">
        <v>40014.230000000003</v>
      </c>
      <c r="D20" s="31" t="s">
        <v>35</v>
      </c>
      <c r="E20" s="30">
        <v>0</v>
      </c>
      <c r="F20" s="30">
        <v>0</v>
      </c>
    </row>
    <row r="21" spans="1:6" x14ac:dyDescent="0.3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3">
      <c r="A22" s="32" t="s">
        <v>38</v>
      </c>
      <c r="B22" s="30">
        <v>15000</v>
      </c>
      <c r="C22" s="30">
        <v>15000</v>
      </c>
      <c r="D22" s="31" t="s">
        <v>39</v>
      </c>
      <c r="E22" s="30">
        <v>0</v>
      </c>
      <c r="F22" s="30">
        <v>0</v>
      </c>
    </row>
    <row r="23" spans="1:6" x14ac:dyDescent="0.3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3">
      <c r="A24" s="32" t="s">
        <v>42</v>
      </c>
      <c r="B24" s="30">
        <v>0</v>
      </c>
      <c r="C24" s="30">
        <v>0</v>
      </c>
      <c r="D24" s="31" t="s">
        <v>43</v>
      </c>
      <c r="E24" s="30">
        <v>0</v>
      </c>
      <c r="F24" s="30">
        <v>0</v>
      </c>
    </row>
    <row r="25" spans="1:6" x14ac:dyDescent="0.3">
      <c r="A25" s="26" t="s">
        <v>44</v>
      </c>
      <c r="B25" s="27">
        <f>SUM(B26:B30)</f>
        <v>0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3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3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3">
      <c r="A29" s="32" t="s">
        <v>52</v>
      </c>
      <c r="B29" s="30">
        <v>0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3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3">
      <c r="A31" s="26" t="s">
        <v>56</v>
      </c>
      <c r="B31" s="27">
        <f>SUM(B32:B36)</f>
        <v>217323.02</v>
      </c>
      <c r="C31" s="27">
        <f>SUM(C32:C36)</f>
        <v>224823.94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3">
      <c r="A32" s="32" t="s">
        <v>58</v>
      </c>
      <c r="B32" s="30">
        <v>217323.02</v>
      </c>
      <c r="C32" s="30">
        <v>224823.94</v>
      </c>
      <c r="D32" s="31" t="s">
        <v>59</v>
      </c>
      <c r="E32" s="27">
        <v>0</v>
      </c>
      <c r="F32" s="27">
        <v>0</v>
      </c>
    </row>
    <row r="33" spans="1:6" x14ac:dyDescent="0.3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3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3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3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3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3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3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3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3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3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3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3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3">
      <c r="A46" s="24"/>
      <c r="B46" s="33"/>
      <c r="C46" s="33"/>
      <c r="D46" s="34"/>
      <c r="E46" s="33">
        <v>0</v>
      </c>
      <c r="F46" s="33">
        <v>0</v>
      </c>
    </row>
    <row r="47" spans="1:6" x14ac:dyDescent="0.3">
      <c r="A47" s="35" t="s">
        <v>86</v>
      </c>
      <c r="B47" s="36">
        <f>B9+B17+B25+B31+B37+B38+B41</f>
        <v>11589337.649999999</v>
      </c>
      <c r="C47" s="36">
        <f>C9+C17+C25+C31+C37+C38+C41</f>
        <v>7106418.6400000006</v>
      </c>
      <c r="D47" s="37" t="s">
        <v>87</v>
      </c>
      <c r="E47" s="36">
        <f>E9+E19+E23+E26+E27+E31+E38+E42</f>
        <v>613560.43000000005</v>
      </c>
      <c r="F47" s="36">
        <f>F9+F19+F23+F26+F27+F31+F38+F42</f>
        <v>456078.97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3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3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3">
      <c r="A52" s="26" t="s">
        <v>94</v>
      </c>
      <c r="B52" s="30">
        <v>6123718.7999999998</v>
      </c>
      <c r="C52" s="30">
        <v>6123718.7999999998</v>
      </c>
      <c r="D52" s="28" t="s">
        <v>95</v>
      </c>
      <c r="E52" s="30">
        <v>0</v>
      </c>
      <c r="F52" s="30">
        <v>0</v>
      </c>
    </row>
    <row r="53" spans="1:6" x14ac:dyDescent="0.3">
      <c r="A53" s="26" t="s">
        <v>96</v>
      </c>
      <c r="B53" s="30">
        <v>4299928.7699999996</v>
      </c>
      <c r="C53" s="30">
        <v>4329661.58</v>
      </c>
      <c r="D53" s="28" t="s">
        <v>97</v>
      </c>
      <c r="E53" s="30">
        <v>0</v>
      </c>
      <c r="F53" s="30">
        <v>0</v>
      </c>
    </row>
    <row r="54" spans="1:6" x14ac:dyDescent="0.3">
      <c r="A54" s="26" t="s">
        <v>98</v>
      </c>
      <c r="B54" s="30">
        <v>10295</v>
      </c>
      <c r="C54" s="30">
        <v>10295</v>
      </c>
      <c r="D54" s="28" t="s">
        <v>99</v>
      </c>
      <c r="E54" s="30">
        <v>0</v>
      </c>
      <c r="F54" s="30">
        <v>0</v>
      </c>
    </row>
    <row r="55" spans="1:6" x14ac:dyDescent="0.3">
      <c r="A55" s="26" t="s">
        <v>100</v>
      </c>
      <c r="B55" s="30">
        <v>-4820859.1399999997</v>
      </c>
      <c r="C55" s="30">
        <v>-4921368.95</v>
      </c>
      <c r="D55" s="38" t="s">
        <v>101</v>
      </c>
      <c r="E55" s="30">
        <v>2783805.61</v>
      </c>
      <c r="F55" s="30">
        <v>2623886.2200000002</v>
      </c>
    </row>
    <row r="56" spans="1:6" x14ac:dyDescent="0.3">
      <c r="A56" s="26" t="s">
        <v>102</v>
      </c>
      <c r="B56" s="30">
        <v>1169641.4099999999</v>
      </c>
      <c r="C56" s="30">
        <v>1009722.02</v>
      </c>
      <c r="D56" s="34"/>
      <c r="E56" s="33"/>
      <c r="F56" s="33"/>
    </row>
    <row r="57" spans="1:6" x14ac:dyDescent="0.3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2783805.61</v>
      </c>
      <c r="F57" s="36">
        <f>SUM(F50:F55)</f>
        <v>2623886.2200000002</v>
      </c>
    </row>
    <row r="58" spans="1:6" x14ac:dyDescent="0.3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3">
      <c r="A59" s="24"/>
      <c r="B59" s="33"/>
      <c r="C59" s="33"/>
      <c r="D59" s="37" t="s">
        <v>106</v>
      </c>
      <c r="E59" s="36">
        <f>E47+E57</f>
        <v>3397366.04</v>
      </c>
      <c r="F59" s="36">
        <f>F47+F57</f>
        <v>3079965.1900000004</v>
      </c>
    </row>
    <row r="60" spans="1:6" x14ac:dyDescent="0.3">
      <c r="A60" s="35" t="s">
        <v>107</v>
      </c>
      <c r="B60" s="36">
        <f>SUM(B50:B58)</f>
        <v>6782724.8400000008</v>
      </c>
      <c r="C60" s="36">
        <f>SUM(C50:C58)</f>
        <v>6552028.4499999993</v>
      </c>
      <c r="D60" s="34"/>
      <c r="E60" s="33"/>
      <c r="F60" s="33"/>
    </row>
    <row r="61" spans="1:6" x14ac:dyDescent="0.3">
      <c r="A61" s="24"/>
      <c r="B61" s="33"/>
      <c r="C61" s="33"/>
      <c r="D61" s="39" t="s">
        <v>108</v>
      </c>
      <c r="E61" s="33"/>
      <c r="F61" s="33"/>
    </row>
    <row r="62" spans="1:6" x14ac:dyDescent="0.3">
      <c r="A62" s="35" t="s">
        <v>109</v>
      </c>
      <c r="B62" s="36">
        <f>SUM(B47+B60)</f>
        <v>18372062.489999998</v>
      </c>
      <c r="C62" s="36">
        <f>SUM(C47+C60)</f>
        <v>13658447.09</v>
      </c>
      <c r="D62" s="34"/>
      <c r="E62" s="33"/>
      <c r="F62" s="33"/>
    </row>
    <row r="63" spans="1:6" x14ac:dyDescent="0.3">
      <c r="A63" s="24"/>
      <c r="B63" s="40"/>
      <c r="C63" s="40"/>
      <c r="D63" s="41" t="s">
        <v>110</v>
      </c>
      <c r="E63" s="27">
        <f>SUM(E64:E66)</f>
        <v>1863567.28</v>
      </c>
      <c r="F63" s="27">
        <f>SUM(F64:F66)</f>
        <v>1863567.28</v>
      </c>
    </row>
    <row r="64" spans="1:6" x14ac:dyDescent="0.3">
      <c r="A64" s="24"/>
      <c r="B64" s="40"/>
      <c r="C64" s="40"/>
      <c r="D64" s="42" t="s">
        <v>111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112</v>
      </c>
      <c r="E65" s="30">
        <v>1657375</v>
      </c>
      <c r="F65" s="30">
        <v>1657375</v>
      </c>
    </row>
    <row r="66" spans="1:6" x14ac:dyDescent="0.3">
      <c r="A66" s="24"/>
      <c r="B66" s="40"/>
      <c r="C66" s="40"/>
      <c r="D66" s="42" t="s">
        <v>113</v>
      </c>
      <c r="E66" s="30">
        <v>206192.28</v>
      </c>
      <c r="F66" s="30">
        <v>206192.28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114</v>
      </c>
      <c r="E68" s="27">
        <f>SUM(E69:E73)</f>
        <v>13111129.17</v>
      </c>
      <c r="F68" s="27">
        <f>SUM(F69:F73)</f>
        <v>8714914.6199999992</v>
      </c>
    </row>
    <row r="69" spans="1:6" x14ac:dyDescent="0.3">
      <c r="A69" s="44"/>
      <c r="B69" s="40"/>
      <c r="C69" s="40"/>
      <c r="D69" s="42" t="s">
        <v>115</v>
      </c>
      <c r="E69" s="30">
        <v>4396214.5999999996</v>
      </c>
      <c r="F69" s="30">
        <v>3026223.01</v>
      </c>
    </row>
    <row r="70" spans="1:6" x14ac:dyDescent="0.3">
      <c r="A70" s="44"/>
      <c r="B70" s="40"/>
      <c r="C70" s="40"/>
      <c r="D70" s="42" t="s">
        <v>116</v>
      </c>
      <c r="E70" s="30">
        <v>4683210.93</v>
      </c>
      <c r="F70" s="30">
        <v>1656987.97</v>
      </c>
    </row>
    <row r="71" spans="1:6" x14ac:dyDescent="0.3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118</v>
      </c>
      <c r="E72" s="30">
        <v>4031703.64</v>
      </c>
      <c r="F72" s="30">
        <v>4031703.64</v>
      </c>
    </row>
    <row r="73" spans="1:6" x14ac:dyDescent="0.3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123</v>
      </c>
      <c r="E79" s="36">
        <f>E63+E68+E75</f>
        <v>14974696.449999999</v>
      </c>
      <c r="F79" s="36">
        <f>F63+F68+F75</f>
        <v>10578481.899999999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124</v>
      </c>
      <c r="E81" s="36">
        <f>E59+E79</f>
        <v>18372062.489999998</v>
      </c>
      <c r="F81" s="36">
        <f>F59+F79</f>
        <v>13658447.09</v>
      </c>
    </row>
    <row r="82" spans="1:6" x14ac:dyDescent="0.3">
      <c r="A82" s="45"/>
      <c r="B82" s="46"/>
      <c r="C82" s="46"/>
      <c r="D82" s="47"/>
      <c r="E82" s="48"/>
      <c r="F82" s="48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2023-10-31T21:03:23Z</dcterms:created>
  <dcterms:modified xsi:type="dcterms:W3CDTF">2023-10-31T21:04:10Z</dcterms:modified>
</cp:coreProperties>
</file>