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3ER INF FINANCIERO\DIF PUBLIC\"/>
    </mc:Choice>
  </mc:AlternateContent>
  <bookViews>
    <workbookView xWindow="0" yWindow="0" windowWidth="23040" windowHeight="912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31" i="1"/>
  <c r="D30" i="1"/>
  <c r="G30" i="1" s="1"/>
  <c r="G29" i="1"/>
  <c r="D29" i="1"/>
  <c r="D28" i="1"/>
  <c r="G28" i="1" s="1"/>
  <c r="G27" i="1"/>
  <c r="D27" i="1"/>
  <c r="D26" i="1"/>
  <c r="G26" i="1" s="1"/>
  <c r="G25" i="1"/>
  <c r="D25" i="1"/>
  <c r="D24" i="1"/>
  <c r="G24" i="1" s="1"/>
  <c r="G23" i="1"/>
  <c r="D23" i="1"/>
  <c r="F22" i="1"/>
  <c r="E22" i="1"/>
  <c r="C22" i="1"/>
  <c r="B22" i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F9" i="1"/>
  <c r="F32" i="1" s="1"/>
  <c r="E9" i="1"/>
  <c r="E32" i="1" s="1"/>
  <c r="C9" i="1"/>
  <c r="C32" i="1" s="1"/>
  <c r="B9" i="1"/>
  <c r="B32" i="1" s="1"/>
  <c r="D32" i="1" s="1"/>
  <c r="G32" i="1" s="1"/>
  <c r="G9" i="1" l="1"/>
  <c r="G22" i="1"/>
  <c r="D9" i="1"/>
  <c r="D22" i="1"/>
</calcChain>
</file>

<file path=xl/sharedStrings.xml><?xml version="1.0" encoding="utf-8"?>
<sst xmlns="http://schemas.openxmlformats.org/spreadsheetml/2006/main" count="38" uniqueCount="37">
  <si>
    <t>Formato 6 b) Estado Analítico del Ejercicio del Presupuesto de Egresos Detallado - LDF 
                        (Clasificación Administrativa)</t>
  </si>
  <si>
    <t xml:space="preserve"> Sistema para el Desarrollo Integral de la Familia de Guanajuato, Gto.</t>
  </si>
  <si>
    <t>Estado Analítico del Ejercicio del Presupuesto de Egresos Detallado - LDF</t>
  </si>
  <si>
    <t>Clasificación Administrativa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</si>
  <si>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</si>
  <si>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</si>
  <si>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</si>
  <si>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</si>
  <si>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</si>
  <si>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</si>
  <si>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</si>
  <si>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</si>
  <si>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</si>
  <si>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</si>
  <si>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</si>
  <si>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31120M13D010100 DIRECCION GENERAL</t>
  </si>
  <si>
    <t>31120M13D010200 UNIDAD MUNICIPAL DE REHABILITACION</t>
  </si>
  <si>
    <t>31120M13D010400 COORDINACION DE CENTROS GERONTOLOGICOS</t>
  </si>
  <si>
    <t>31120M13D020100 DIRECCION ADMINISTRATIVA</t>
  </si>
  <si>
    <t>31120M13D020200 COORDINACION DE ESTANCIAS INFANTILES</t>
  </si>
  <si>
    <t>31120M13D030200 COMUNIDAD DIFERENTE</t>
  </si>
  <si>
    <t>31120M13D030300 ASISTENCIA ALIMENTARIA</t>
  </si>
  <si>
    <t>31120M13D030400 FORMANDO INFANCIAS LIBRES Y LIDERES</t>
  </si>
  <si>
    <t>31120M13D030500 CENTRO DE ORIENTACION FAMILIAR</t>
  </si>
  <si>
    <t>31120M13D030600 ATENCION PSICOLOGICA</t>
  </si>
  <si>
    <t>31120M13D040100 PROCURADURIA AUXILIAR PROTECCION DE NNA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</si>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</sst>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topLeftCell="A4" zoomScaleNormal="100" workbookViewId="0">
      <selection activeCell="A20" sqref="A20:J20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SUM(B10:B21)</f>
        <v>27354306.599999994</v>
      </c>
      <c r="C9" s="22">
        <f t="shared" ref="C9:G9" si="0">SUM(C10:C21)</f>
        <v>4683888.09</v>
      </c>
      <c r="D9" s="22">
        <f t="shared" si="0"/>
        <v>32038194.690000001</v>
      </c>
      <c r="E9" s="22">
        <f t="shared" si="0"/>
        <v>20806271.349999994</v>
      </c>
      <c r="F9" s="22">
        <f t="shared" si="0"/>
        <v>20777124.710000001</v>
      </c>
      <c r="G9" s="22">
        <f t="shared" si="0"/>
        <v>11231923.34</v>
      </c>
    </row>
    <row r="10" spans="1:7" x14ac:dyDescent="0.3">
      <c r="A10" s="23" t="s">
        <v>15</v>
      </c>
      <c r="B10" s="24">
        <v>5540970.8499999996</v>
      </c>
      <c r="C10" s="24">
        <v>189472.23</v>
      </c>
      <c r="D10" s="25">
        <f>B10+C10</f>
        <v>5730443.0800000001</v>
      </c>
      <c r="E10" s="24">
        <v>3099717.88</v>
      </c>
      <c r="F10" s="24">
        <v>3099717.88</v>
      </c>
      <c r="G10" s="25">
        <f>D10-E10</f>
        <v>2630725.2000000002</v>
      </c>
    </row>
    <row r="11" spans="1:7" x14ac:dyDescent="0.3">
      <c r="A11" s="23" t="s">
        <v>16</v>
      </c>
      <c r="B11" s="24">
        <v>1517264.93</v>
      </c>
      <c r="C11" s="24">
        <v>469380.15</v>
      </c>
      <c r="D11" s="25">
        <f t="shared" ref="D11:D20" si="1">B11+C11</f>
        <v>1986645.08</v>
      </c>
      <c r="E11" s="24">
        <v>1351770.65</v>
      </c>
      <c r="F11" s="24">
        <v>1348756.78</v>
      </c>
      <c r="G11" s="25">
        <f t="shared" ref="G11:G20" si="2">D11-E11</f>
        <v>634874.43000000017</v>
      </c>
    </row>
    <row r="12" spans="1:7" x14ac:dyDescent="0.3">
      <c r="A12" s="23" t="s">
        <v>17</v>
      </c>
      <c r="B12" s="24">
        <v>825611.87</v>
      </c>
      <c r="C12" s="24">
        <v>268167.74</v>
      </c>
      <c r="D12" s="25">
        <f t="shared" si="1"/>
        <v>1093779.6099999999</v>
      </c>
      <c r="E12" s="24">
        <v>841249.09</v>
      </c>
      <c r="F12" s="24">
        <v>839580.95</v>
      </c>
      <c r="G12" s="25">
        <f t="shared" si="2"/>
        <v>252530.5199999999</v>
      </c>
    </row>
    <row r="13" spans="1:7" x14ac:dyDescent="0.3">
      <c r="A13" s="23" t="s">
        <v>18</v>
      </c>
      <c r="B13" s="24">
        <v>7609266.5199999996</v>
      </c>
      <c r="C13" s="24">
        <v>1000121.02</v>
      </c>
      <c r="D13" s="25">
        <f t="shared" si="1"/>
        <v>8609387.5399999991</v>
      </c>
      <c r="E13" s="24">
        <v>5906933.6399999997</v>
      </c>
      <c r="F13" s="24">
        <v>5906933.6399999997</v>
      </c>
      <c r="G13" s="25">
        <f t="shared" si="2"/>
        <v>2702453.8999999994</v>
      </c>
    </row>
    <row r="14" spans="1:7" x14ac:dyDescent="0.3">
      <c r="A14" s="23" t="s">
        <v>19</v>
      </c>
      <c r="B14" s="24">
        <v>2564798.63</v>
      </c>
      <c r="C14" s="24">
        <v>143101.37</v>
      </c>
      <c r="D14" s="25">
        <f t="shared" si="1"/>
        <v>2707900</v>
      </c>
      <c r="E14" s="24">
        <v>1945844.02</v>
      </c>
      <c r="F14" s="24">
        <v>1941143.11</v>
      </c>
      <c r="G14" s="25">
        <f t="shared" si="2"/>
        <v>762055.98</v>
      </c>
    </row>
    <row r="15" spans="1:7" x14ac:dyDescent="0.3">
      <c r="A15" s="23" t="s">
        <v>20</v>
      </c>
      <c r="B15" s="24">
        <v>776324.45</v>
      </c>
      <c r="C15" s="24">
        <v>33873.17</v>
      </c>
      <c r="D15" s="25">
        <f t="shared" si="1"/>
        <v>810197.62</v>
      </c>
      <c r="E15" s="24">
        <v>589708.1</v>
      </c>
      <c r="F15" s="24">
        <v>588039.96</v>
      </c>
      <c r="G15" s="25">
        <f t="shared" si="2"/>
        <v>220489.52000000002</v>
      </c>
    </row>
    <row r="16" spans="1:7" x14ac:dyDescent="0.3">
      <c r="A16" s="23" t="s">
        <v>21</v>
      </c>
      <c r="B16" s="24">
        <v>2048615.02</v>
      </c>
      <c r="C16" s="24">
        <v>184809.34</v>
      </c>
      <c r="D16" s="25">
        <f t="shared" si="1"/>
        <v>2233424.36</v>
      </c>
      <c r="E16" s="24">
        <v>1608436.21</v>
      </c>
      <c r="F16" s="24">
        <v>1603149.1</v>
      </c>
      <c r="G16" s="25">
        <f t="shared" si="2"/>
        <v>624988.14999999991</v>
      </c>
    </row>
    <row r="17" spans="1:7" x14ac:dyDescent="0.3">
      <c r="A17" s="23" t="s">
        <v>22</v>
      </c>
      <c r="B17" s="24">
        <v>472335.27</v>
      </c>
      <c r="C17" s="24">
        <v>19724.96</v>
      </c>
      <c r="D17" s="25">
        <f t="shared" si="1"/>
        <v>492060.23000000004</v>
      </c>
      <c r="E17" s="24">
        <v>349599.66</v>
      </c>
      <c r="F17" s="24">
        <v>348434.53</v>
      </c>
      <c r="G17" s="25">
        <f t="shared" si="2"/>
        <v>142460.57000000007</v>
      </c>
    </row>
    <row r="18" spans="1:7" x14ac:dyDescent="0.3">
      <c r="A18" s="23" t="s">
        <v>23</v>
      </c>
      <c r="B18" s="24">
        <v>1393033.31</v>
      </c>
      <c r="C18" s="24">
        <v>-152995.54999999999</v>
      </c>
      <c r="D18" s="25">
        <f t="shared" si="1"/>
        <v>1240037.76</v>
      </c>
      <c r="E18" s="24">
        <v>860046.13</v>
      </c>
      <c r="F18" s="24">
        <v>858119.64</v>
      </c>
      <c r="G18" s="25">
        <f t="shared" si="2"/>
        <v>379991.63</v>
      </c>
    </row>
    <row r="19" spans="1:7" x14ac:dyDescent="0.3">
      <c r="A19" s="23" t="s">
        <v>24</v>
      </c>
      <c r="B19" s="24">
        <v>570080.16</v>
      </c>
      <c r="C19" s="24">
        <v>124044.62</v>
      </c>
      <c r="D19" s="25">
        <f t="shared" si="1"/>
        <v>694124.78</v>
      </c>
      <c r="E19" s="24">
        <v>464556.71</v>
      </c>
      <c r="F19" s="24">
        <v>463066.39</v>
      </c>
      <c r="G19" s="25">
        <f t="shared" si="2"/>
        <v>229568.07</v>
      </c>
    </row>
    <row r="20" spans="1:7" x14ac:dyDescent="0.3">
      <c r="A20" s="23" t="s">
        <v>25</v>
      </c>
      <c r="B20" s="24">
        <v>4036005.59</v>
      </c>
      <c r="C20" s="24">
        <v>2404189.04</v>
      </c>
      <c r="D20" s="25">
        <f t="shared" si="1"/>
        <v>6440194.6299999999</v>
      </c>
      <c r="E20" s="24">
        <v>3788409.26</v>
      </c>
      <c r="F20" s="24">
        <v>3780182.73</v>
      </c>
      <c r="G20" s="25">
        <f t="shared" si="2"/>
        <v>2651785.37</v>
      </c>
    </row>
    <row r="21" spans="1:7" x14ac:dyDescent="0.3">
      <c r="A21" s="26" t="s">
        <v>26</v>
      </c>
      <c r="B21" s="27"/>
      <c r="C21" s="27"/>
      <c r="D21" s="27"/>
      <c r="E21" s="27"/>
      <c r="F21" s="27"/>
      <c r="G21" s="27"/>
    </row>
    <row r="22" spans="1:7" x14ac:dyDescent="0.3">
      <c r="A22" s="28" t="s">
        <v>27</v>
      </c>
      <c r="B22" s="29">
        <f>SUM(B23:B31)</f>
        <v>0</v>
      </c>
      <c r="C22" s="29">
        <f t="shared" ref="C22:G22" si="3">SUM(C23:C31)</f>
        <v>0</v>
      </c>
      <c r="D22" s="29">
        <f t="shared" si="3"/>
        <v>0</v>
      </c>
      <c r="E22" s="29">
        <f t="shared" si="3"/>
        <v>0</v>
      </c>
      <c r="F22" s="29">
        <f t="shared" si="3"/>
        <v>0</v>
      </c>
      <c r="G22" s="29">
        <f t="shared" si="3"/>
        <v>0</v>
      </c>
    </row>
    <row r="23" spans="1:7" x14ac:dyDescent="0.3">
      <c r="A23" s="30" t="s">
        <v>28</v>
      </c>
      <c r="B23" s="25">
        <v>0</v>
      </c>
      <c r="C23" s="25">
        <v>0</v>
      </c>
      <c r="D23" s="25">
        <f t="shared" ref="D23:D31" si="4">B23+C23</f>
        <v>0</v>
      </c>
      <c r="E23" s="25">
        <v>0</v>
      </c>
      <c r="F23" s="25">
        <v>0</v>
      </c>
      <c r="G23" s="25">
        <f t="shared" ref="G23:G31" si="5">D23-E23</f>
        <v>0</v>
      </c>
    </row>
    <row r="24" spans="1:7" x14ac:dyDescent="0.3">
      <c r="A24" s="30" t="s">
        <v>29</v>
      </c>
      <c r="B24" s="25">
        <v>0</v>
      </c>
      <c r="C24" s="25">
        <v>0</v>
      </c>
      <c r="D24" s="25">
        <f t="shared" si="4"/>
        <v>0</v>
      </c>
      <c r="E24" s="25">
        <v>0</v>
      </c>
      <c r="F24" s="25">
        <v>0</v>
      </c>
      <c r="G24" s="25">
        <f t="shared" si="5"/>
        <v>0</v>
      </c>
    </row>
    <row r="25" spans="1:7" x14ac:dyDescent="0.3">
      <c r="A25" s="30" t="s">
        <v>30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3">
      <c r="A26" s="30" t="s">
        <v>31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3">
      <c r="A27" s="30" t="s">
        <v>32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">
      <c r="A28" s="30" t="s">
        <v>33</v>
      </c>
      <c r="B28" s="25">
        <v>0</v>
      </c>
      <c r="C28" s="25">
        <v>0</v>
      </c>
      <c r="D28" s="25">
        <f t="shared" si="4"/>
        <v>0</v>
      </c>
      <c r="E28" s="25">
        <v>0</v>
      </c>
      <c r="F28" s="25">
        <v>0</v>
      </c>
      <c r="G28" s="25">
        <f t="shared" si="5"/>
        <v>0</v>
      </c>
    </row>
    <row r="29" spans="1:7" x14ac:dyDescent="0.3">
      <c r="A29" s="30" t="s">
        <v>34</v>
      </c>
      <c r="B29" s="25">
        <v>0</v>
      </c>
      <c r="C29" s="25">
        <v>0</v>
      </c>
      <c r="D29" s="25">
        <f t="shared" si="4"/>
        <v>0</v>
      </c>
      <c r="E29" s="25">
        <v>0</v>
      </c>
      <c r="F29" s="25">
        <v>0</v>
      </c>
      <c r="G29" s="25">
        <f t="shared" si="5"/>
        <v>0</v>
      </c>
    </row>
    <row r="30" spans="1:7" x14ac:dyDescent="0.3">
      <c r="A30" s="30" t="s">
        <v>35</v>
      </c>
      <c r="B30" s="25">
        <v>0</v>
      </c>
      <c r="C30" s="25">
        <v>0</v>
      </c>
      <c r="D30" s="25">
        <f t="shared" si="4"/>
        <v>0</v>
      </c>
      <c r="E30" s="25">
        <v>0</v>
      </c>
      <c r="F30" s="25">
        <v>0</v>
      </c>
      <c r="G30" s="25">
        <f t="shared" si="5"/>
        <v>0</v>
      </c>
    </row>
    <row r="31" spans="1:7" x14ac:dyDescent="0.3">
      <c r="A31" s="26" t="s">
        <v>26</v>
      </c>
      <c r="B31" s="27"/>
      <c r="C31" s="27"/>
      <c r="D31" s="25">
        <f t="shared" si="4"/>
        <v>0</v>
      </c>
      <c r="E31" s="25"/>
      <c r="F31" s="25"/>
      <c r="G31" s="25">
        <f t="shared" si="5"/>
        <v>0</v>
      </c>
    </row>
    <row r="32" spans="1:7" x14ac:dyDescent="0.3">
      <c r="A32" s="28" t="s">
        <v>36</v>
      </c>
      <c r="B32" s="29">
        <f>B9+B22</f>
        <v>27354306.599999994</v>
      </c>
      <c r="C32" s="29">
        <f t="shared" ref="C32:F32" si="6">C9+C22</f>
        <v>4683888.09</v>
      </c>
      <c r="D32" s="29">
        <f>B32+C32</f>
        <v>32038194.689999994</v>
      </c>
      <c r="E32" s="29">
        <f t="shared" si="6"/>
        <v>20806271.349999994</v>
      </c>
      <c r="F32" s="29">
        <f t="shared" si="6"/>
        <v>20777124.710000001</v>
      </c>
      <c r="G32" s="29">
        <f>D32-E32</f>
        <v>11231923.34</v>
      </c>
    </row>
    <row r="33" spans="1:7" x14ac:dyDescent="0.3">
      <c r="A33" s="31"/>
      <c r="B33" s="32"/>
      <c r="C33" s="32"/>
      <c r="D33" s="32"/>
      <c r="E33" s="32"/>
      <c r="F33" s="32"/>
      <c r="G33" s="32"/>
    </row>
    <row r="34" spans="1:7" x14ac:dyDescent="0.3">
      <c r="A34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2023-10-31T21:22:00Z</dcterms:created>
  <dcterms:modified xsi:type="dcterms:W3CDTF">2023-10-31T21:24:58Z</dcterms:modified>
</cp:coreProperties>
</file>