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LapFinanzasCyCP\Desktop\INF TRIM 3 2023\"/>
    </mc:Choice>
  </mc:AlternateContent>
  <xr:revisionPtr revIDLastSave="0" documentId="13_ncr:1_{B158AD14-0533-45DC-B0C8-6358A2C57D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D20" i="2"/>
  <c r="B20" i="2"/>
  <c r="D9" i="2"/>
  <c r="C9" i="2"/>
  <c r="C20" i="2" s="1"/>
  <c r="C38" i="2" s="1"/>
  <c r="E16" i="2"/>
  <c r="E20" i="2" s="1"/>
  <c r="E38" i="2" s="1"/>
  <c r="D38" i="2" l="1"/>
  <c r="F27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<sst xmlns="http://schemas.openxmlformats.org/spreadsheetml/2006/main" count="36" uniqueCount="26">
  <si>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</si>
  <si>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</si>
  <si>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</si>
  <si>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</si>
  <si>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</si>
  <si>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</si>
  <si>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</si>
  <si>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</si>
  <si>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</si>
  <si>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</si>
  <si>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</si>
  <si>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</si>
  <si>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</si>
  <si>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</si>
  <si>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</si>
  <si>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</si>
  <si>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</si>
  <si>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</si>
  <si>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</si>
  <si>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</si>
  <si>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</si>
  <si>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</si>
  <si>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</si>
  <si>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</si>
  <si>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</si>
  <si>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Municipio de Guanajuato
Estado de Variación en la Hacienda Pública
Del 1 de Enero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</si>
</sst>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4" fontId="3" fillId="0" borderId="4" xfId="3" applyNumberFormat="1" applyFont="1" applyBorder="1" applyProtection="1">
      <protection locked="0"/>
    </xf>
    <xf numFmtId="4" fontId="4" fillId="0" borderId="4" xfId="4" applyNumberFormat="1" applyFont="1" applyBorder="1" applyAlignment="1">
      <alignment horizontal="center" vertical="center" wrapText="1"/>
    </xf>
    <xf numFmtId="4" fontId="4" fillId="0" borderId="4" xfId="3" applyNumberFormat="1" applyFont="1" applyBorder="1" applyProtection="1">
      <protection locked="0"/>
    </xf>
    <xf numFmtId="4" fontId="4" fillId="0" borderId="4" xfId="3" applyNumberFormat="1" applyFont="1" applyBorder="1" applyAlignment="1" applyProtection="1">
      <alignment vertical="top"/>
      <protection locked="0"/>
    </xf>
    <xf numFmtId="4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topLeftCell="A28" zoomScaleNormal="100" workbookViewId="0">
      <selection activeCell="F46" sqref="F46"/>
    </sheetView>
  </sheetViews>
  <sheetFormatPr baseColWidth="10" defaultColWidth="9.28515625" defaultRowHeight="11.25" x14ac:dyDescent="0.25"/>
  <cols>
    <col min="1" max="1" width="49.710937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2522134.88</v>
      </c>
      <c r="C4" s="16"/>
      <c r="D4" s="16"/>
      <c r="E4" s="16"/>
      <c r="F4" s="15">
        <f>SUM(B4:E4)</f>
        <v>2522134.88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2522134.88</v>
      </c>
      <c r="C6" s="16"/>
      <c r="D6" s="16"/>
      <c r="E6" s="16"/>
      <c r="F6" s="15">
        <f>SUM(B6:E6)</f>
        <v>2522134.88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361380611.38999999</v>
      </c>
      <c r="D9" s="15">
        <f>D10</f>
        <v>198342113.61000001</v>
      </c>
      <c r="E9" s="16"/>
      <c r="F9" s="15">
        <f t="shared" ref="F9:F14" si="0">SUM(B9:E9)</f>
        <v>559722725</v>
      </c>
    </row>
    <row r="10" spans="1:6" ht="11.25" customHeight="1" x14ac:dyDescent="0.2">
      <c r="A10" s="8" t="s">
        <v>5</v>
      </c>
      <c r="B10" s="16"/>
      <c r="C10" s="16"/>
      <c r="D10" s="17">
        <v>198342113.61000001</v>
      </c>
      <c r="E10" s="16"/>
      <c r="F10" s="15">
        <f t="shared" si="0"/>
        <v>198342113.61000001</v>
      </c>
    </row>
    <row r="11" spans="1:6" ht="11.25" customHeight="1" x14ac:dyDescent="0.2">
      <c r="A11" s="8" t="s">
        <v>6</v>
      </c>
      <c r="B11" s="16"/>
      <c r="C11" s="17">
        <v>311115146.27999997</v>
      </c>
      <c r="D11" s="16"/>
      <c r="E11" s="16"/>
      <c r="F11" s="15">
        <f t="shared" si="0"/>
        <v>311115146.27999997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50265465.109999999</v>
      </c>
      <c r="D13" s="16"/>
      <c r="E13" s="16"/>
      <c r="F13" s="15">
        <f t="shared" si="0"/>
        <v>50265465.109999999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2522134.88</v>
      </c>
      <c r="C20" s="15">
        <f>C9</f>
        <v>361380611.38999999</v>
      </c>
      <c r="D20" s="15">
        <f>D9</f>
        <v>198342113.61000001</v>
      </c>
      <c r="E20" s="15">
        <f>E16</f>
        <v>0</v>
      </c>
      <c r="F20" s="15">
        <f>SUM(B20:E20)</f>
        <v>562244859.88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22.5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137261085.87</v>
      </c>
      <c r="D27" s="15">
        <f>SUM(D28:D32)</f>
        <v>72973250.00999999</v>
      </c>
      <c r="E27" s="16"/>
      <c r="F27" s="15">
        <f t="shared" ref="F27:F32" si="1">SUM(B27:E27)</f>
        <v>210234335.88</v>
      </c>
    </row>
    <row r="28" spans="1:6" ht="11.25" customHeight="1" x14ac:dyDescent="0.2">
      <c r="A28" s="8" t="s">
        <v>5</v>
      </c>
      <c r="B28" s="16"/>
      <c r="C28" s="16"/>
      <c r="D28" s="17">
        <v>271315363.62</v>
      </c>
      <c r="E28" s="16"/>
      <c r="F28" s="15">
        <f t="shared" si="1"/>
        <v>271315363.62</v>
      </c>
    </row>
    <row r="29" spans="1:6" ht="11.25" customHeight="1" x14ac:dyDescent="0.2">
      <c r="A29" s="8" t="s">
        <v>6</v>
      </c>
      <c r="B29" s="16"/>
      <c r="C29" s="17">
        <v>137261085.87</v>
      </c>
      <c r="D29" s="17">
        <v>-198342113.61000001</v>
      </c>
      <c r="E29" s="16"/>
      <c r="F29" s="15">
        <f t="shared" si="1"/>
        <v>-61081027.74000001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22.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2522134.88</v>
      </c>
      <c r="C38" s="19">
        <f>+C20+C27</f>
        <v>498641697.25999999</v>
      </c>
      <c r="D38" s="19">
        <f>D20+D27</f>
        <v>271315363.62</v>
      </c>
      <c r="E38" s="19">
        <f>+E20+E34</f>
        <v>0</v>
      </c>
      <c r="F38" s="19">
        <f>SUM(B38:E38)</f>
        <v>772479195.75999999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LapFinanzasCyCP</cp:lastModifiedBy>
  <dcterms:created xsi:type="dcterms:W3CDTF">2018-11-20T16:40:47Z</dcterms:created>
  <dcterms:modified xsi:type="dcterms:W3CDTF">2023-10-27T05:07:07Z</dcterms:modified>
</cp:coreProperties>
</file>