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G14" i="1"/>
  <c r="D14" i="1"/>
  <c r="D12" i="1"/>
  <c r="G12" i="1" s="1"/>
  <c r="G10" i="1"/>
  <c r="D10" i="1"/>
  <c r="D8" i="1"/>
  <c r="G8" i="1" s="1"/>
  <c r="G6" i="1"/>
  <c r="G16" i="1" s="1"/>
  <c r="D6" i="1"/>
  <c r="D16" i="1" s="1"/>
</calcChain>
</file>

<file path=xl/sharedStrings.xml><?xml version="1.0" encoding="utf-8"?>
<sst xmlns="http://schemas.openxmlformats.org/spreadsheetml/2006/main" count="18" uniqueCount="18">
  <si>
    <t>Municipio de Guanajuato
Estado Analítico del Ejercicio del Presupuesto de Egresos
Clasificación Económica (por Tipo de Gasto)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</si>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</sst>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4" fontId="3" fillId="0" borderId="5" xfId="0" applyNumberFormat="1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8" xfId="0" applyFont="1" applyBorder="1" applyAlignment="1">
      <alignment horizontal="left" indent="1"/>
    </xf>
    <xf numFmtId="4" fontId="3" fillId="0" borderId="8" xfId="0" applyNumberFormat="1" applyFont="1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zoomScaleNormal="100" workbookViewId="0">
      <selection activeCell="G23" sqref="G23"/>
    </sheetView>
  </sheetViews>
  <sheetFormatPr baseColWidth="10" defaultColWidth="12" defaultRowHeight="10.199999999999999" x14ac:dyDescent="0.2"/>
  <cols>
    <col min="1" max="1" width="47.7109375" style="4" customWidth="1"/>
    <col min="2" max="7" width="18.285156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2" t="s">
        <v>11</v>
      </c>
      <c r="B6" s="14">
        <v>726882512.54999995</v>
      </c>
      <c r="C6" s="14">
        <v>100841926.09</v>
      </c>
      <c r="D6" s="14">
        <f>B6+C6</f>
        <v>827724438.63999999</v>
      </c>
      <c r="E6" s="14">
        <v>482763891.80000001</v>
      </c>
      <c r="F6" s="14">
        <v>475303324.81</v>
      </c>
      <c r="G6" s="14">
        <f>D6-E6</f>
        <v>344960546.83999997</v>
      </c>
    </row>
    <row r="7" spans="1:7" x14ac:dyDescent="0.2">
      <c r="A7" s="12"/>
      <c r="B7" s="14"/>
      <c r="C7" s="14"/>
      <c r="D7" s="14"/>
      <c r="E7" s="14"/>
      <c r="F7" s="14"/>
      <c r="G7" s="14"/>
    </row>
    <row r="8" spans="1:7" x14ac:dyDescent="0.2">
      <c r="A8" s="12" t="s">
        <v>12</v>
      </c>
      <c r="B8" s="14">
        <v>77186963.280000001</v>
      </c>
      <c r="C8" s="14">
        <v>323702666.41000003</v>
      </c>
      <c r="D8" s="14">
        <f>B8+C8</f>
        <v>400889629.69000006</v>
      </c>
      <c r="E8" s="14">
        <v>93637486.400000006</v>
      </c>
      <c r="F8" s="14">
        <v>93637486.400000006</v>
      </c>
      <c r="G8" s="14">
        <f>D8-E8</f>
        <v>307252143.29000008</v>
      </c>
    </row>
    <row r="9" spans="1:7" x14ac:dyDescent="0.2">
      <c r="A9" s="12"/>
      <c r="B9" s="14"/>
      <c r="C9" s="14"/>
      <c r="D9" s="14"/>
      <c r="E9" s="14"/>
      <c r="F9" s="14"/>
      <c r="G9" s="14"/>
    </row>
    <row r="10" spans="1:7" x14ac:dyDescent="0.2">
      <c r="A10" s="12" t="s">
        <v>13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>D10-E10</f>
        <v>0</v>
      </c>
    </row>
    <row r="11" spans="1:7" x14ac:dyDescent="0.2">
      <c r="A11" s="12"/>
      <c r="B11" s="14"/>
      <c r="C11" s="14"/>
      <c r="D11" s="14"/>
      <c r="E11" s="14"/>
      <c r="F11" s="14"/>
      <c r="G11" s="14"/>
    </row>
    <row r="12" spans="1:7" x14ac:dyDescent="0.2">
      <c r="A12" s="12" t="s">
        <v>14</v>
      </c>
      <c r="B12" s="14">
        <v>0</v>
      </c>
      <c r="C12" s="14">
        <v>0</v>
      </c>
      <c r="D12" s="14">
        <f>B12+C12</f>
        <v>0</v>
      </c>
      <c r="E12" s="14">
        <v>0</v>
      </c>
      <c r="F12" s="14">
        <v>0</v>
      </c>
      <c r="G12" s="14">
        <f>D12-E12</f>
        <v>0</v>
      </c>
    </row>
    <row r="13" spans="1:7" x14ac:dyDescent="0.2">
      <c r="A13" s="12"/>
      <c r="B13" s="14"/>
      <c r="C13" s="14"/>
      <c r="D13" s="14"/>
      <c r="E13" s="14"/>
      <c r="F13" s="14"/>
      <c r="G13" s="14"/>
    </row>
    <row r="14" spans="1:7" x14ac:dyDescent="0.2">
      <c r="A14" s="12" t="s">
        <v>15</v>
      </c>
      <c r="B14" s="14">
        <v>0</v>
      </c>
      <c r="C14" s="14">
        <v>0</v>
      </c>
      <c r="D14" s="14">
        <f>B14+C14</f>
        <v>0</v>
      </c>
      <c r="E14" s="14">
        <v>0</v>
      </c>
      <c r="F14" s="14">
        <v>0</v>
      </c>
      <c r="G14" s="14">
        <f>D14-E14</f>
        <v>0</v>
      </c>
    </row>
    <row r="15" spans="1:7" x14ac:dyDescent="0.2">
      <c r="A15" s="15"/>
      <c r="B15" s="16"/>
      <c r="C15" s="16"/>
      <c r="D15" s="16"/>
      <c r="E15" s="16"/>
      <c r="F15" s="16"/>
      <c r="G15" s="16"/>
    </row>
    <row r="16" spans="1:7" x14ac:dyDescent="0.2">
      <c r="A16" s="17" t="s">
        <v>16</v>
      </c>
      <c r="B16" s="18">
        <f>SUM(B6+B8+B10+B12+B14)</f>
        <v>804069475.82999992</v>
      </c>
      <c r="C16" s="18">
        <f t="shared" ref="C16:G16" si="0">SUM(C6+C8+C10+C12+C14)</f>
        <v>424544592.5</v>
      </c>
      <c r="D16" s="18">
        <f t="shared" si="0"/>
        <v>1228614068.3299999</v>
      </c>
      <c r="E16" s="18">
        <f t="shared" si="0"/>
        <v>576401378.20000005</v>
      </c>
      <c r="F16" s="18">
        <f t="shared" si="0"/>
        <v>568940811.21000004</v>
      </c>
      <c r="G16" s="18">
        <f t="shared" si="0"/>
        <v>652212690.13000011</v>
      </c>
    </row>
    <row r="19" spans="1:1" x14ac:dyDescent="0.2">
      <c r="A19" s="4" t="s">
        <v>17</v>
      </c>
    </row>
    <row r="24" spans="1:1" x14ac:dyDescent="0.2">
      <c r="A24" s="19"/>
    </row>
    <row r="25" spans="1:1" x14ac:dyDescent="0.2">
      <c r="A25" s="19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2023-10-31T17:55:10Z</dcterms:created>
  <dcterms:modified xsi:type="dcterms:W3CDTF">2023-10-31T17:55:40Z</dcterms:modified>
</cp:coreProperties>
</file>