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4TO TRIMESTRE 2022\DATOS ABIERT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CSF!$A$1:$C$70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<sst xmlns="http://schemas.openxmlformats.org/spreadsheetml/2006/main" count="55" uniqueCount="55">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</sst>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zoomScaleNormal="100" zoomScaleSheetLayoutView="80" workbookViewId="0">
      <selection activeCell="F10" sqref="F10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19.5703125" style="2" customWidth="1"/>
    <col min="5" max="16384" width="12" style="2"/>
  </cols>
  <sheetData>
    <row r="1" spans="1:4" ht="45" customHeight="1" x14ac:dyDescent="0.2">
      <c r="A1" s="17" t="s">
        <v>54</v>
      </c>
      <c r="B1" s="18"/>
      <c r="C1" s="19"/>
    </row>
    <row r="2" spans="1:4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4" s="4" customFormat="1" ht="11.25" customHeight="1" x14ac:dyDescent="0.2">
      <c r="A3" s="8" t="s">
        <v>0</v>
      </c>
      <c r="B3" s="15">
        <f>B4+B13</f>
        <v>17526308.079999998</v>
      </c>
      <c r="C3" s="15">
        <f>C4+C13</f>
        <v>167205500.73000002</v>
      </c>
      <c r="D3" s="16"/>
    </row>
    <row r="4" spans="1:4" ht="11.25" customHeight="1" x14ac:dyDescent="0.2">
      <c r="A4" s="9" t="s">
        <v>7</v>
      </c>
      <c r="B4" s="15">
        <f>SUM(B5:B11)</f>
        <v>1501</v>
      </c>
      <c r="C4" s="15">
        <f>SUM(C5:C11)</f>
        <v>127940542.92</v>
      </c>
    </row>
    <row r="5" spans="1:4" ht="11.25" customHeight="1" x14ac:dyDescent="0.2">
      <c r="A5" s="10" t="s">
        <v>14</v>
      </c>
      <c r="B5" s="11">
        <v>0</v>
      </c>
      <c r="C5" s="11">
        <v>64226305.140000001</v>
      </c>
    </row>
    <row r="6" spans="1:4" ht="11.25" customHeight="1" x14ac:dyDescent="0.2">
      <c r="A6" s="10" t="s">
        <v>15</v>
      </c>
      <c r="B6" s="11">
        <v>0</v>
      </c>
      <c r="C6" s="11">
        <v>50646716.390000001</v>
      </c>
    </row>
    <row r="7" spans="1:4" ht="11.25" customHeight="1" x14ac:dyDescent="0.2">
      <c r="A7" s="10" t="s">
        <v>16</v>
      </c>
      <c r="B7" s="11">
        <v>0</v>
      </c>
      <c r="C7" s="11">
        <v>13067521.390000001</v>
      </c>
    </row>
    <row r="8" spans="1:4" ht="11.25" customHeight="1" x14ac:dyDescent="0.2">
      <c r="A8" s="10" t="s">
        <v>1</v>
      </c>
      <c r="B8" s="11">
        <v>0</v>
      </c>
      <c r="C8" s="11">
        <v>0</v>
      </c>
    </row>
    <row r="9" spans="1:4" ht="11.25" customHeight="1" x14ac:dyDescent="0.2">
      <c r="A9" s="10" t="s">
        <v>2</v>
      </c>
      <c r="B9" s="11">
        <v>1501</v>
      </c>
      <c r="C9" s="11">
        <v>0</v>
      </c>
    </row>
    <row r="10" spans="1:4" ht="11.25" customHeight="1" x14ac:dyDescent="0.2">
      <c r="A10" s="10" t="s">
        <v>17</v>
      </c>
      <c r="B10" s="11">
        <v>0</v>
      </c>
      <c r="C10" s="11">
        <v>0</v>
      </c>
    </row>
    <row r="11" spans="1:4" ht="11.25" customHeight="1" x14ac:dyDescent="0.2">
      <c r="A11" s="10" t="s">
        <v>18</v>
      </c>
      <c r="B11" s="11">
        <v>0</v>
      </c>
      <c r="C11" s="11">
        <v>0</v>
      </c>
    </row>
    <row r="12" spans="1:4" ht="11.25" customHeight="1" x14ac:dyDescent="0.2">
      <c r="A12" s="12"/>
      <c r="B12" s="11"/>
      <c r="C12" s="11"/>
    </row>
    <row r="13" spans="1:4" ht="11.25" customHeight="1" x14ac:dyDescent="0.2">
      <c r="A13" s="9" t="s">
        <v>8</v>
      </c>
      <c r="B13" s="15">
        <f>SUM(B14:B22)</f>
        <v>17524807.079999998</v>
      </c>
      <c r="C13" s="15">
        <f>SUM(C14:C22)</f>
        <v>39264957.810000002</v>
      </c>
    </row>
    <row r="14" spans="1:4" ht="11.25" customHeight="1" x14ac:dyDescent="0.2">
      <c r="A14" s="10" t="s">
        <v>19</v>
      </c>
      <c r="B14" s="11">
        <v>0</v>
      </c>
      <c r="C14" s="11">
        <v>0</v>
      </c>
    </row>
    <row r="15" spans="1:4" ht="11.25" customHeight="1" x14ac:dyDescent="0.2">
      <c r="A15" s="10" t="s">
        <v>20</v>
      </c>
      <c r="B15" s="11">
        <v>0</v>
      </c>
      <c r="C15" s="11">
        <v>0</v>
      </c>
    </row>
    <row r="16" spans="1:4" ht="11.25" customHeight="1" x14ac:dyDescent="0.2">
      <c r="A16" s="10" t="s">
        <v>21</v>
      </c>
      <c r="B16" s="11">
        <v>0</v>
      </c>
      <c r="C16" s="11">
        <v>32600869.050000001</v>
      </c>
    </row>
    <row r="17" spans="1:3" ht="11.25" customHeight="1" x14ac:dyDescent="0.2">
      <c r="A17" s="10" t="s">
        <v>22</v>
      </c>
      <c r="B17" s="11">
        <v>0</v>
      </c>
      <c r="C17" s="11">
        <v>6664088.7599999998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17524807.079999998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5">
        <f>B25+B35</f>
        <v>20270341.210000001</v>
      </c>
      <c r="C24" s="15">
        <f>C25+C35</f>
        <v>9486618.5700000003</v>
      </c>
    </row>
    <row r="25" spans="1:3" ht="11.25" customHeight="1" x14ac:dyDescent="0.2">
      <c r="A25" s="9" t="s">
        <v>9</v>
      </c>
      <c r="B25" s="15">
        <f>SUM(B26:B33)</f>
        <v>20270341.210000001</v>
      </c>
      <c r="C25" s="15">
        <f>SUM(C26:C33)</f>
        <v>652150.41999999993</v>
      </c>
    </row>
    <row r="26" spans="1:3" ht="11.25" customHeight="1" x14ac:dyDescent="0.2">
      <c r="A26" s="10" t="s">
        <v>28</v>
      </c>
      <c r="B26" s="11">
        <v>20270341.210000001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330292.61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321857.81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8834468.1500000004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8834468.1500000004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5">
        <f>B45+B50+B57</f>
        <v>138895470.00999999</v>
      </c>
      <c r="C43" s="15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5">
        <f>SUM(B46:B48)</f>
        <v>218614.88</v>
      </c>
      <c r="C45" s="15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218614.88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5">
        <f>SUM(B51:B55)</f>
        <v>138676855.13</v>
      </c>
      <c r="C50" s="15">
        <f>SUM(C51:C55)</f>
        <v>0</v>
      </c>
    </row>
    <row r="51" spans="1:3" ht="11.25" customHeight="1" x14ac:dyDescent="0.2">
      <c r="A51" s="10" t="s">
        <v>43</v>
      </c>
      <c r="B51" s="11">
        <v>135809272.59</v>
      </c>
      <c r="C51" s="11">
        <v>0</v>
      </c>
    </row>
    <row r="52" spans="1:3" ht="11.25" customHeight="1" x14ac:dyDescent="0.2">
      <c r="A52" s="10" t="s">
        <v>44</v>
      </c>
      <c r="B52" s="11">
        <v>2867582.54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2017-12-15T19:17:38Z</cp:lastPrinted>
  <dcterms:created xsi:type="dcterms:W3CDTF">2012-12-11T20:26:08Z</dcterms:created>
  <dcterms:modified xsi:type="dcterms:W3CDTF">2023-01-26T15:43:24Z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