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2" i="1"/>
  <c r="D12" i="1"/>
  <c r="G10" i="1"/>
  <c r="D10" i="1"/>
  <c r="G8" i="1"/>
  <c r="D8" i="1"/>
  <c r="G6" i="1"/>
  <c r="G16" i="1" s="1"/>
  <c r="D6" i="1"/>
  <c r="D16" i="1" s="1"/>
</calcChain>
</file>

<file path=xl/sharedStrings.xml><?xml version="1.0" encoding="utf-8"?>
<sst xmlns="http://schemas.openxmlformats.org/spreadsheetml/2006/main" count="18" uniqueCount="18">
  <si>
    <t>Municipio de Guanajuato
Estado Analítico del Ejercicio del Presupuesto de Egresos
Clasificación Económica (por Tipo de Gasto)
Del 1 de Enero al 31 de Diciembre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</si>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</sst>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workbookViewId="0">
      <selection activeCell="E9" sqref="E9"/>
    </sheetView>
  </sheetViews>
  <sheetFormatPr baseColWidth="10" defaultColWidth="12" defaultRowHeight="10.199999999999999" x14ac:dyDescent="0.2"/>
  <cols>
    <col min="1" max="1" width="47.7109375" style="4" customWidth="1"/>
    <col min="2" max="4" width="18.28515625" style="4" customWidth="1"/>
    <col min="5" max="5" width="20.85546875" style="4" customWidth="1"/>
    <col min="6" max="7" width="18.285156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604533883.78999996</v>
      </c>
      <c r="C6" s="17">
        <v>102937620.28</v>
      </c>
      <c r="D6" s="17">
        <f>B6+C6</f>
        <v>707471504.06999993</v>
      </c>
      <c r="E6" s="17">
        <v>663388831.33000004</v>
      </c>
      <c r="F6" s="17">
        <v>639031261.09000003</v>
      </c>
      <c r="G6" s="17">
        <f>D6-E6</f>
        <v>44082672.73999989</v>
      </c>
    </row>
    <row r="7" spans="1:7" x14ac:dyDescent="0.2">
      <c r="A7" s="15"/>
      <c r="B7" s="17"/>
      <c r="C7" s="17"/>
      <c r="D7" s="17"/>
      <c r="E7" s="17"/>
      <c r="F7" s="17"/>
      <c r="G7" s="17"/>
    </row>
    <row r="8" spans="1:7" x14ac:dyDescent="0.2">
      <c r="A8" s="15" t="s">
        <v>12</v>
      </c>
      <c r="B8" s="17">
        <v>97319475.049999997</v>
      </c>
      <c r="C8" s="17">
        <v>127699805.48999999</v>
      </c>
      <c r="D8" s="17">
        <f>B8+C8</f>
        <v>225019280.53999999</v>
      </c>
      <c r="E8" s="17">
        <v>128780774.2</v>
      </c>
      <c r="F8" s="17">
        <v>98677009.310000002</v>
      </c>
      <c r="G8" s="17">
        <f>D8-E8</f>
        <v>96238506.339999989</v>
      </c>
    </row>
    <row r="9" spans="1:7" x14ac:dyDescent="0.2">
      <c r="A9" s="15"/>
      <c r="B9" s="17"/>
      <c r="C9" s="17"/>
      <c r="D9" s="17"/>
      <c r="E9" s="17"/>
      <c r="F9" s="17"/>
      <c r="G9" s="17"/>
    </row>
    <row r="10" spans="1:7" x14ac:dyDescent="0.2">
      <c r="A10" s="15" t="s">
        <v>13</v>
      </c>
      <c r="B10" s="17">
        <v>9074304</v>
      </c>
      <c r="C10" s="17">
        <v>90460</v>
      </c>
      <c r="D10" s="17">
        <f>B10+C10</f>
        <v>9164764</v>
      </c>
      <c r="E10" s="17">
        <v>9164760.7599999998</v>
      </c>
      <c r="F10" s="17">
        <v>9164760.7599999998</v>
      </c>
      <c r="G10" s="17">
        <f>D10-E10</f>
        <v>3.2400000002235174</v>
      </c>
    </row>
    <row r="11" spans="1:7" x14ac:dyDescent="0.2">
      <c r="A11" s="15"/>
      <c r="B11" s="17"/>
      <c r="C11" s="17"/>
      <c r="D11" s="17"/>
      <c r="E11" s="17"/>
      <c r="F11" s="17"/>
      <c r="G11" s="17"/>
    </row>
    <row r="12" spans="1:7" x14ac:dyDescent="0.2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">
      <c r="A13" s="15"/>
      <c r="B13" s="17"/>
      <c r="C13" s="17"/>
      <c r="D13" s="17"/>
      <c r="E13" s="17"/>
      <c r="F13" s="17"/>
      <c r="G13" s="17"/>
    </row>
    <row r="14" spans="1:7" x14ac:dyDescent="0.2">
      <c r="A14" s="15" t="s">
        <v>15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">
      <c r="A15" s="18"/>
      <c r="B15" s="19"/>
      <c r="C15" s="19"/>
      <c r="D15" s="19"/>
      <c r="E15" s="19"/>
      <c r="F15" s="19"/>
      <c r="G15" s="19"/>
    </row>
    <row r="16" spans="1:7" x14ac:dyDescent="0.2">
      <c r="A16" s="20" t="s">
        <v>16</v>
      </c>
      <c r="B16" s="21">
        <f>SUM(B6+B8+B10+B12+B14)</f>
        <v>710927662.83999991</v>
      </c>
      <c r="C16" s="21">
        <f t="shared" ref="C16:E16" si="0">SUM(C6+C8+C10+C12+C14)</f>
        <v>230727885.76999998</v>
      </c>
      <c r="D16" s="21">
        <f t="shared" si="0"/>
        <v>941655548.6099999</v>
      </c>
      <c r="E16" s="21">
        <f t="shared" si="0"/>
        <v>801334366.29000008</v>
      </c>
      <c r="F16" s="21">
        <f>SUM(F6+F8+F10+F12+F14)</f>
        <v>746873031.16000009</v>
      </c>
      <c r="G16" s="21">
        <f>SUM(G6+G8+G10+G12+G14)</f>
        <v>140321182.31999987</v>
      </c>
    </row>
    <row r="18" spans="1:1" x14ac:dyDescent="0.2">
      <c r="A18" s="4" t="s">
        <v>17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2023-01-26T17:42:38Z</dcterms:created>
  <dcterms:modified xsi:type="dcterms:W3CDTF">2023-01-26T17:43:03Z</dcterms:modified>
</cp:coreProperties>
</file>