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OCTUBRE DICIEMBRE\DIGITAL\"/>
    </mc:Choice>
  </mc:AlternateContent>
  <xr:revisionPtr revIDLastSave="0" documentId="8_{3C860193-D875-4C13-B549-94F8DC1DD5F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D38" i="2" s="1"/>
  <c r="C9" i="2"/>
  <c r="C20" i="2" s="1"/>
  <c r="C38" i="2" s="1"/>
  <c r="E16" i="2"/>
  <c r="E20" i="2" s="1"/>
  <c r="E38" i="2" s="1"/>
  <c r="F27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<sst xmlns="http://schemas.openxmlformats.org/spreadsheetml/2006/main" count="36" uniqueCount="26">
  <si>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</si>
  <si>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</si>
  <si>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</si>
  <si>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</si>
  <si>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</si>
  <si>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</si>
  <si>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</si>
  <si>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</si>
  <si>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</si>
  <si>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</si>
  <si>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</si>
  <si>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</si>
  <si>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</si>
  <si>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</si>
  <si>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</si>
  <si>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</si>
  <si>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</si>
  <si>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</si>
  <si>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</si>
  <si>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</si>
  <si>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</si>
  <si>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</si>
  <si>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</si>
  <si>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</si>
  <si>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</si>
  <si>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Comisión Municipal del Deporte de Guanajuato
Estado de Variación en la Hacienda Pública
Del 1 de Enero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</si>
</sst>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43" fontId="3" fillId="0" borderId="4" xfId="5" applyFont="1" applyBorder="1" applyProtection="1">
      <protection locked="0"/>
    </xf>
    <xf numFmtId="43" fontId="4" fillId="0" borderId="4" xfId="5" applyFont="1" applyBorder="1" applyAlignment="1">
      <alignment horizontal="center" vertical="center" wrapText="1"/>
    </xf>
    <xf numFmtId="43" fontId="4" fillId="0" borderId="4" xfId="5" applyFont="1" applyBorder="1" applyProtection="1">
      <protection locked="0"/>
    </xf>
    <xf numFmtId="2" fontId="3" fillId="0" borderId="4" xfId="5" applyNumberFormat="1" applyFont="1" applyBorder="1" applyProtection="1">
      <protection locked="0"/>
    </xf>
    <xf numFmtId="44" fontId="3" fillId="0" borderId="4" xfId="5" applyNumberFormat="1" applyFont="1" applyBorder="1" applyProtection="1">
      <protection locked="0"/>
    </xf>
    <xf numFmtId="44" fontId="4" fillId="0" borderId="4" xfId="5" applyNumberFormat="1" applyFont="1" applyBorder="1" applyAlignment="1">
      <alignment horizontal="center" vertical="center" wrapText="1"/>
    </xf>
    <xf numFmtId="44" fontId="4" fillId="0" borderId="4" xfId="5" applyNumberFormat="1" applyFont="1" applyBorder="1" applyProtection="1">
      <protection locked="0"/>
    </xf>
    <xf numFmtId="43" fontId="3" fillId="0" borderId="4" xfId="5" applyFont="1" applyBorder="1" applyAlignment="1" applyProtection="1">
      <alignment vertical="center"/>
      <protection locked="0"/>
    </xf>
  </cellXfs>
  <cellStyles count="6">
    <cellStyle name="=C:\WINNT\SYSTEM32\COMMAND.COM" xfId="2" xr:uid="{00000000-0005-0000-0000-000000000000}"/>
    <cellStyle name="Millares" xfId="5" builtinId="3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activeCell="A4" sqref="A4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19" t="s">
        <v>25</v>
      </c>
      <c r="B1" s="20"/>
      <c r="C1" s="20"/>
      <c r="D1" s="20"/>
      <c r="E1" s="20"/>
      <c r="F1" s="21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22">
        <f>SUM(B5:B7)</f>
        <v>244020</v>
      </c>
      <c r="C4" s="23"/>
      <c r="D4" s="23"/>
      <c r="E4" s="23"/>
      <c r="F4" s="22">
        <f>SUM(B4:E4)</f>
        <v>244020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24">
        <v>244020</v>
      </c>
      <c r="C6" s="23"/>
      <c r="D6" s="23"/>
      <c r="E6" s="23"/>
      <c r="F6" s="22">
        <f>SUM(B6:E6)</f>
        <v>244020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22">
        <f>SUM(C10:C14)</f>
        <v>953209.74</v>
      </c>
      <c r="D9" s="22">
        <f>D10</f>
        <v>-626823.66</v>
      </c>
      <c r="E9" s="23"/>
      <c r="F9" s="22">
        <f t="shared" ref="F9:F14" si="0">SUM(B9:E9)</f>
        <v>326386.07999999996</v>
      </c>
    </row>
    <row r="10" spans="1:6" ht="11.25" customHeight="1" x14ac:dyDescent="0.2">
      <c r="A10" s="8" t="s">
        <v>5</v>
      </c>
      <c r="B10" s="16"/>
      <c r="C10" s="23"/>
      <c r="D10" s="24">
        <v>-626823.66</v>
      </c>
      <c r="E10" s="23"/>
      <c r="F10" s="22">
        <f t="shared" si="0"/>
        <v>-626823.66</v>
      </c>
    </row>
    <row r="11" spans="1:6" ht="11.25" customHeight="1" x14ac:dyDescent="0.2">
      <c r="A11" s="8" t="s">
        <v>6</v>
      </c>
      <c r="B11" s="16"/>
      <c r="C11" s="24">
        <v>953209.74</v>
      </c>
      <c r="D11" s="23"/>
      <c r="E11" s="23"/>
      <c r="F11" s="22">
        <f t="shared" si="0"/>
        <v>953209.74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22">
        <f>B4</f>
        <v>244020</v>
      </c>
      <c r="C20" s="22">
        <f>C9</f>
        <v>953209.74</v>
      </c>
      <c r="D20" s="22">
        <f>D9</f>
        <v>-626823.66</v>
      </c>
      <c r="E20" s="22">
        <f>E16</f>
        <v>0</v>
      </c>
      <c r="F20" s="22">
        <f>SUM(B20:E20)</f>
        <v>570406.07999999996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26">
        <f>C29</f>
        <v>-626823.66</v>
      </c>
      <c r="D27" s="26">
        <f>SUM(D28:D32)</f>
        <v>2766976.7600000002</v>
      </c>
      <c r="E27" s="27"/>
      <c r="F27" s="26">
        <f t="shared" ref="F27:F32" si="1">SUM(B27:E27)</f>
        <v>2140153.1</v>
      </c>
    </row>
    <row r="28" spans="1:6" ht="11.25" customHeight="1" x14ac:dyDescent="0.2">
      <c r="A28" s="8" t="s">
        <v>5</v>
      </c>
      <c r="B28" s="16"/>
      <c r="C28" s="27"/>
      <c r="D28" s="28">
        <v>2140153.1</v>
      </c>
      <c r="E28" s="27"/>
      <c r="F28" s="26">
        <f t="shared" si="1"/>
        <v>2140153.1</v>
      </c>
    </row>
    <row r="29" spans="1:6" ht="11.25" customHeight="1" x14ac:dyDescent="0.2">
      <c r="A29" s="8" t="s">
        <v>6</v>
      </c>
      <c r="B29" s="16"/>
      <c r="C29" s="28">
        <v>-626823.66</v>
      </c>
      <c r="D29" s="28">
        <v>626823.66</v>
      </c>
      <c r="E29" s="27"/>
      <c r="F29" s="2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29">
        <f>B20+B22</f>
        <v>244020</v>
      </c>
      <c r="C38" s="29">
        <f>+C20+C27</f>
        <v>326386.07999999996</v>
      </c>
      <c r="D38" s="29">
        <f>D20+D27</f>
        <v>2140153.1</v>
      </c>
      <c r="E38" s="29">
        <f>+E20+E34</f>
        <v>0</v>
      </c>
      <c r="F38" s="29">
        <f>SUM(B38:E38)</f>
        <v>2710559.18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CONTADORA ROCIO</cp:lastModifiedBy>
  <dcterms:created xsi:type="dcterms:W3CDTF">2018-11-20T16:40:47Z</dcterms:created>
  <dcterms:modified xsi:type="dcterms:W3CDTF">2024-01-25T19:38:22Z</dcterms:modified>
</cp:coreProperties>
</file>