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on\Desktop\INFORMACION FINANCIERA\IFN 2301_2302_2303_2304_Cta.Pública\Cuenta Pública\pruevas\"/>
    </mc:Choice>
  </mc:AlternateContent>
  <xr:revisionPtr revIDLastSave="0" documentId="13_ncr:1_{7E743B1F-DFB2-45B4-A03F-83944C242A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<sst xmlns="http://schemas.openxmlformats.org/spreadsheetml/2006/main" count="58" uniqueCount="50">
  <si>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</si>
  <si>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</si>
  <si>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</si>
  <si>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</si>
  <si>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</si>
  <si>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</si>
  <si>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</si>
  <si>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</si>
  <si>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</si>
  <si>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</si>
  <si>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</si>
  <si>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</si>
  <si>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</si>
  <si>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</si>
  <si>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</si>
  <si>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</si>
  <si>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</si>
  <si>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</si>
  <si>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</si>
  <si>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</si>
  <si>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</si>
  <si>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</si>
  <si>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</si>
  <si>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</si>
  <si>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</si>
  <si>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</si>
  <si>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</si>
  <si>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</si>
  <si>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</si>
  <si>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</si>
  <si>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</si>
  <si>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</si>
  <si>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</si>
  <si>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</si>
  <si>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</si>
  <si>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</si>
  <si>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</si>
  <si>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</si>
  <si>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</si>
  <si>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</si>
  <si>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</si>
  <si>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</si>
  <si>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</si>
  <si>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</si>
  <si>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</si>
  <si>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</si>
  <si>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</si>
  <si>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</si>
  <si>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</si>
  <si>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Instituto de Planeación de Guanajuato,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</si>
</sst>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3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topLeftCell="A49" zoomScaleNormal="100" workbookViewId="0">
      <selection activeCell="A55" sqref="A55"/>
    </sheetView>
  </sheetViews>
  <sheetFormatPr baseColWidth="10" defaultColWidth="12" defaultRowHeight="10" x14ac:dyDescent="0.2"/>
  <cols>
    <col min="1" max="1" width="90.77734375" style="1" customWidth="1"/>
    <col min="2" max="3" width="25.77734375" style="1" customWidth="1"/>
    <col min="4" max="16384" width="12" style="1"/>
  </cols>
  <sheetData>
    <row r="1" spans="1:5" ht="45" customHeight="1" x14ac:dyDescent="0.2">
      <c r="A1" s="20" t="s">
        <v>49</v>
      </c>
      <c r="B1" s="21"/>
      <c r="C1" s="22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37</v>
      </c>
      <c r="B3" s="5"/>
      <c r="C3" s="5"/>
    </row>
    <row r="4" spans="1:5" ht="11.25" customHeight="1" x14ac:dyDescent="0.2">
      <c r="A4" s="6" t="s">
        <v>1</v>
      </c>
      <c r="B4" s="16">
        <f>SUM(B5:B14)</f>
        <v>8805464.2699999996</v>
      </c>
      <c r="C4" s="16">
        <f>SUM(C5:C14)</f>
        <v>7655239</v>
      </c>
      <c r="D4" s="13"/>
    </row>
    <row r="5" spans="1:5" ht="11.25" customHeight="1" x14ac:dyDescent="0.2">
      <c r="A5" s="7" t="s">
        <v>2</v>
      </c>
      <c r="B5" s="17">
        <v>0</v>
      </c>
      <c r="C5" s="17">
        <v>0</v>
      </c>
      <c r="D5" s="14"/>
    </row>
    <row r="6" spans="1:5" ht="11.25" customHeight="1" x14ac:dyDescent="0.2">
      <c r="A6" s="7" t="s">
        <v>3</v>
      </c>
      <c r="B6" s="17">
        <v>0</v>
      </c>
      <c r="C6" s="17">
        <v>0</v>
      </c>
      <c r="D6" s="14"/>
    </row>
    <row r="7" spans="1:5" ht="11.25" customHeight="1" x14ac:dyDescent="0.2">
      <c r="A7" s="7" t="s">
        <v>33</v>
      </c>
      <c r="B7" s="17">
        <v>0</v>
      </c>
      <c r="C7" s="17">
        <v>0</v>
      </c>
      <c r="D7" s="14"/>
    </row>
    <row r="8" spans="1:5" ht="11.25" customHeight="1" x14ac:dyDescent="0.2">
      <c r="A8" s="7" t="s">
        <v>4</v>
      </c>
      <c r="B8" s="17">
        <v>0</v>
      </c>
      <c r="C8" s="17">
        <v>0</v>
      </c>
      <c r="D8" s="14"/>
    </row>
    <row r="9" spans="1:5" ht="11.25" customHeight="1" x14ac:dyDescent="0.2">
      <c r="A9" s="7" t="s">
        <v>34</v>
      </c>
      <c r="B9" s="17">
        <v>0</v>
      </c>
      <c r="C9" s="17">
        <v>0</v>
      </c>
      <c r="D9" s="14"/>
    </row>
    <row r="10" spans="1:5" ht="11.25" customHeight="1" x14ac:dyDescent="0.2">
      <c r="A10" s="7" t="s">
        <v>35</v>
      </c>
      <c r="B10" s="17">
        <v>0</v>
      </c>
      <c r="C10" s="17">
        <v>0</v>
      </c>
      <c r="D10" s="14"/>
    </row>
    <row r="11" spans="1:5" ht="11.25" customHeight="1" x14ac:dyDescent="0.2">
      <c r="A11" s="7" t="s">
        <v>36</v>
      </c>
      <c r="B11" s="17">
        <v>0</v>
      </c>
      <c r="C11" s="17">
        <v>0</v>
      </c>
      <c r="D11" s="14"/>
    </row>
    <row r="12" spans="1:5" ht="20" x14ac:dyDescent="0.2">
      <c r="A12" s="7" t="s">
        <v>38</v>
      </c>
      <c r="B12" s="17">
        <v>0</v>
      </c>
      <c r="C12" s="17">
        <v>0</v>
      </c>
      <c r="D12" s="14"/>
    </row>
    <row r="13" spans="1:5" ht="11.25" customHeight="1" x14ac:dyDescent="0.2">
      <c r="A13" s="7" t="s">
        <v>39</v>
      </c>
      <c r="B13" s="17">
        <v>8805464.2699999996</v>
      </c>
      <c r="C13" s="17">
        <v>7655239</v>
      </c>
      <c r="D13" s="14"/>
    </row>
    <row r="14" spans="1:5" ht="11.25" customHeight="1" x14ac:dyDescent="0.2">
      <c r="A14" s="7" t="s">
        <v>5</v>
      </c>
      <c r="B14" s="17">
        <v>0</v>
      </c>
      <c r="C14" s="17">
        <v>0</v>
      </c>
      <c r="D14" s="13"/>
      <c r="E14" s="13"/>
    </row>
    <row r="15" spans="1:5" ht="11.25" customHeight="1" x14ac:dyDescent="0.2">
      <c r="A15" s="8"/>
      <c r="B15" s="18"/>
      <c r="C15" s="18"/>
      <c r="D15" s="13"/>
    </row>
    <row r="16" spans="1:5" ht="11.25" customHeight="1" x14ac:dyDescent="0.2">
      <c r="A16" s="6" t="s">
        <v>6</v>
      </c>
      <c r="B16" s="16">
        <f>SUM(B17:B32)</f>
        <v>7591157.209999999</v>
      </c>
      <c r="C16" s="16">
        <f>SUM(C17:C32)</f>
        <v>6567652.6799999997</v>
      </c>
      <c r="D16" s="13"/>
    </row>
    <row r="17" spans="1:4" ht="11.25" customHeight="1" x14ac:dyDescent="0.2">
      <c r="A17" s="7" t="s">
        <v>7</v>
      </c>
      <c r="B17" s="17">
        <v>6873108.8099999996</v>
      </c>
      <c r="C17" s="17">
        <v>5868520.8200000003</v>
      </c>
      <c r="D17" s="14"/>
    </row>
    <row r="18" spans="1:4" ht="11.25" customHeight="1" x14ac:dyDescent="0.2">
      <c r="A18" s="7" t="s">
        <v>8</v>
      </c>
      <c r="B18" s="17">
        <v>203645.55</v>
      </c>
      <c r="C18" s="17">
        <v>153542.64000000001</v>
      </c>
      <c r="D18" s="14"/>
    </row>
    <row r="19" spans="1:4" ht="11.25" customHeight="1" x14ac:dyDescent="0.2">
      <c r="A19" s="7" t="s">
        <v>9</v>
      </c>
      <c r="B19" s="17">
        <v>514402.85</v>
      </c>
      <c r="C19" s="17">
        <v>540389.22</v>
      </c>
      <c r="D19" s="14"/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/>
    </row>
    <row r="21" spans="1:4" ht="11.25" customHeight="1" x14ac:dyDescent="0.2">
      <c r="A21" s="7" t="s">
        <v>46</v>
      </c>
      <c r="B21" s="17">
        <v>0</v>
      </c>
      <c r="C21" s="17">
        <v>0</v>
      </c>
      <c r="D21" s="14"/>
    </row>
    <row r="22" spans="1:4" ht="11.25" customHeight="1" x14ac:dyDescent="0.2">
      <c r="A22" s="7" t="s">
        <v>40</v>
      </c>
      <c r="B22" s="17">
        <v>0</v>
      </c>
      <c r="C22" s="17">
        <v>0</v>
      </c>
      <c r="D22" s="14"/>
    </row>
    <row r="23" spans="1:4" ht="11.25" customHeight="1" x14ac:dyDescent="0.2">
      <c r="A23" s="7" t="s">
        <v>11</v>
      </c>
      <c r="B23" s="17">
        <v>0</v>
      </c>
      <c r="C23" s="17">
        <v>5200</v>
      </c>
      <c r="D23" s="14"/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/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/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/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/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/>
    </row>
    <row r="29" spans="1:4" ht="11.25" customHeight="1" x14ac:dyDescent="0.2">
      <c r="A29" s="7" t="s">
        <v>41</v>
      </c>
      <c r="B29" s="17">
        <v>0</v>
      </c>
      <c r="C29" s="17">
        <v>0</v>
      </c>
      <c r="D29" s="14"/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/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/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/>
    </row>
    <row r="33" spans="1:4" ht="11.25" customHeight="1" x14ac:dyDescent="0.2">
      <c r="A33" s="4" t="s">
        <v>42</v>
      </c>
      <c r="B33" s="16">
        <f>B4-B16</f>
        <v>1214307.0600000005</v>
      </c>
      <c r="C33" s="16">
        <f>C4-C16</f>
        <v>1087586.3200000003</v>
      </c>
      <c r="D33" s="13"/>
    </row>
    <row r="34" spans="1:4" ht="11.25" customHeight="1" x14ac:dyDescent="0.2">
      <c r="A34" s="9"/>
      <c r="B34" s="18"/>
      <c r="C34" s="18"/>
      <c r="D34" s="13"/>
    </row>
    <row r="35" spans="1:4" ht="11.25" customHeight="1" x14ac:dyDescent="0.2">
      <c r="A35" s="4" t="s">
        <v>47</v>
      </c>
      <c r="B35" s="18"/>
      <c r="C35" s="18"/>
      <c r="D35" s="13"/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/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/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/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/>
    </row>
    <row r="40" spans="1:4" ht="11.25" customHeight="1" x14ac:dyDescent="0.2">
      <c r="A40" s="8"/>
      <c r="B40" s="18"/>
      <c r="C40" s="18"/>
      <c r="D40" s="13"/>
    </row>
    <row r="41" spans="1:4" ht="11.25" customHeight="1" x14ac:dyDescent="0.2">
      <c r="A41" s="6" t="s">
        <v>6</v>
      </c>
      <c r="B41" s="16">
        <f>SUM(B42:B44)</f>
        <v>130795.02</v>
      </c>
      <c r="C41" s="16">
        <f>SUM(C42:C44)</f>
        <v>0</v>
      </c>
      <c r="D41" s="13"/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/>
    </row>
    <row r="43" spans="1:4" ht="11.25" customHeight="1" x14ac:dyDescent="0.2">
      <c r="A43" s="7" t="s">
        <v>21</v>
      </c>
      <c r="B43" s="17">
        <v>130795.02</v>
      </c>
      <c r="C43" s="17">
        <v>0</v>
      </c>
      <c r="D43" s="13"/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/>
    </row>
    <row r="45" spans="1:4" ht="11.25" customHeight="1" x14ac:dyDescent="0.2">
      <c r="A45" s="4" t="s">
        <v>43</v>
      </c>
      <c r="B45" s="16">
        <f>B36-B41</f>
        <v>-130795.02</v>
      </c>
      <c r="C45" s="16">
        <f>C36-C41</f>
        <v>0</v>
      </c>
      <c r="D45" s="13"/>
    </row>
    <row r="46" spans="1:4" ht="11.25" customHeight="1" x14ac:dyDescent="0.2">
      <c r="A46" s="9"/>
      <c r="B46" s="18"/>
      <c r="C46" s="18"/>
      <c r="D46" s="13"/>
    </row>
    <row r="47" spans="1:4" ht="11.25" customHeight="1" x14ac:dyDescent="0.2">
      <c r="A47" s="4" t="s">
        <v>48</v>
      </c>
      <c r="B47" s="18"/>
      <c r="C47" s="18"/>
      <c r="D47" s="13"/>
    </row>
    <row r="48" spans="1:4" ht="11.25" customHeight="1" x14ac:dyDescent="0.2">
      <c r="A48" s="6" t="s">
        <v>1</v>
      </c>
      <c r="B48" s="16">
        <f>SUM(B49+B52)</f>
        <v>206383.54</v>
      </c>
      <c r="C48" s="16">
        <f>SUM(C49+C52)</f>
        <v>0</v>
      </c>
      <c r="D48" s="13"/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/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/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/>
    </row>
    <row r="52" spans="1:4" ht="11.25" customHeight="1" x14ac:dyDescent="0.2">
      <c r="A52" s="7" t="s">
        <v>27</v>
      </c>
      <c r="B52" s="17">
        <v>206383.54</v>
      </c>
      <c r="C52" s="17">
        <v>0</v>
      </c>
      <c r="D52" s="15"/>
    </row>
    <row r="53" spans="1:4" ht="11.25" customHeight="1" x14ac:dyDescent="0.2">
      <c r="A53" s="8"/>
      <c r="B53" s="18"/>
      <c r="C53" s="18"/>
      <c r="D53" s="13"/>
    </row>
    <row r="54" spans="1:4" ht="11.25" customHeight="1" x14ac:dyDescent="0.2">
      <c r="A54" s="6" t="s">
        <v>6</v>
      </c>
      <c r="B54" s="16">
        <f>SUM(B55+B58)</f>
        <v>0</v>
      </c>
      <c r="C54" s="16">
        <f>SUM(C55+C58)</f>
        <v>595353.68999999994</v>
      </c>
      <c r="D54" s="13"/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/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/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/>
    </row>
    <row r="58" spans="1:4" ht="11.25" customHeight="1" x14ac:dyDescent="0.2">
      <c r="A58" s="7" t="s">
        <v>29</v>
      </c>
      <c r="B58" s="17">
        <v>0</v>
      </c>
      <c r="C58" s="17">
        <v>595353.68999999994</v>
      </c>
      <c r="D58" s="13"/>
    </row>
    <row r="59" spans="1:4" ht="11.25" customHeight="1" x14ac:dyDescent="0.2">
      <c r="A59" s="4" t="s">
        <v>44</v>
      </c>
      <c r="B59" s="16">
        <f>B48-B54</f>
        <v>206383.54</v>
      </c>
      <c r="C59" s="16">
        <f>C48-C54</f>
        <v>-595353.68999999994</v>
      </c>
      <c r="D59" s="13"/>
    </row>
    <row r="60" spans="1:4" ht="11.25" customHeight="1" x14ac:dyDescent="0.2">
      <c r="A60" s="9"/>
      <c r="B60" s="18"/>
      <c r="C60" s="18"/>
      <c r="D60" s="13"/>
    </row>
    <row r="61" spans="1:4" ht="11.25" customHeight="1" x14ac:dyDescent="0.2">
      <c r="A61" s="4" t="s">
        <v>30</v>
      </c>
      <c r="B61" s="16">
        <f>B59+B45+B33</f>
        <v>1289895.5800000005</v>
      </c>
      <c r="C61" s="16">
        <f>C59+C45+C33</f>
        <v>492232.63000000035</v>
      </c>
      <c r="D61" s="13"/>
    </row>
    <row r="62" spans="1:4" ht="11.25" customHeight="1" x14ac:dyDescent="0.2">
      <c r="A62" s="9"/>
      <c r="B62" s="18"/>
      <c r="C62" s="18"/>
      <c r="D62" s="13"/>
    </row>
    <row r="63" spans="1:4" ht="11.25" customHeight="1" x14ac:dyDescent="0.2">
      <c r="A63" s="4" t="s">
        <v>31</v>
      </c>
      <c r="B63" s="16">
        <v>1389630.01</v>
      </c>
      <c r="C63" s="16">
        <v>897397.38</v>
      </c>
      <c r="D63" s="13"/>
    </row>
    <row r="64" spans="1:4" ht="11.25" customHeight="1" x14ac:dyDescent="0.2">
      <c r="A64" s="9"/>
      <c r="B64" s="18"/>
      <c r="C64" s="18"/>
      <c r="D64" s="13"/>
    </row>
    <row r="65" spans="1:5" ht="11.25" customHeight="1" x14ac:dyDescent="0.2">
      <c r="A65" s="4" t="s">
        <v>32</v>
      </c>
      <c r="B65" s="16">
        <v>2679525.59</v>
      </c>
      <c r="C65" s="16">
        <v>1389630.01</v>
      </c>
      <c r="D65" s="13"/>
    </row>
    <row r="66" spans="1:5" ht="11.25" customHeight="1" x14ac:dyDescent="0.2">
      <c r="A66" s="10"/>
      <c r="B66" s="11"/>
      <c r="C66" s="12"/>
    </row>
    <row r="68" spans="1:5" ht="27.75" customHeight="1" x14ac:dyDescent="0.2">
      <c r="A68" s="23" t="s">
        <v>45</v>
      </c>
      <c r="B68" s="24"/>
      <c r="C68" s="24"/>
    </row>
    <row r="69" spans="1:5" x14ac:dyDescent="0.2">
      <c r="E69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Amelia León Ramírez</cp:lastModifiedBy>
  <cp:revision/>
  <cp:lastPrinted>2019-05-15T20:50:09Z</cp:lastPrinted>
  <dcterms:created xsi:type="dcterms:W3CDTF">2012-12-11T20:31:36Z</dcterms:created>
  <dcterms:modified xsi:type="dcterms:W3CDTF">2024-02-14T18:05:14Z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