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"/>
    </mc:Choice>
  </mc:AlternateContent>
  <xr:revisionPtr revIDLastSave="0" documentId="13_ncr:1_{BC95B49B-D691-4065-ADB1-7D66AE6DF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23" i="4" l="1"/>
  <c r="H23" i="4" l="1"/>
  <c r="F32" i="4"/>
  <c r="G32" i="4"/>
  <c r="D32" i="4"/>
  <c r="G22" i="4"/>
  <c r="F22" i="4"/>
  <c r="D22" i="4"/>
  <c r="C32" i="4"/>
  <c r="C22" i="4"/>
  <c r="H39" i="4" l="1"/>
  <c r="E39" i="4"/>
  <c r="H38" i="4"/>
  <c r="G38" i="4"/>
  <c r="G40" i="4" s="1"/>
  <c r="F38" i="4"/>
  <c r="F40" i="4" s="1"/>
  <c r="E38" i="4"/>
  <c r="D38" i="4"/>
  <c r="D40" i="4" s="1"/>
  <c r="C38" i="4"/>
  <c r="C40" i="4" s="1"/>
  <c r="H36" i="4"/>
  <c r="E36" i="4"/>
  <c r="H35" i="4"/>
  <c r="E35" i="4"/>
  <c r="H34" i="4"/>
  <c r="E34" i="4"/>
  <c r="H33" i="4"/>
  <c r="H32" i="4" s="1"/>
  <c r="E33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G17" i="4"/>
  <c r="F17" i="4"/>
  <c r="D17" i="4"/>
  <c r="C17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22" i="4" l="1"/>
  <c r="H17" i="4"/>
  <c r="E17" i="4"/>
  <c r="H22" i="4"/>
  <c r="H40" i="4" s="1"/>
  <c r="E32" i="4"/>
  <c r="E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<sst xmlns="http://schemas.openxmlformats.org/spreadsheetml/2006/main" count="99" uniqueCount="51">
  <si>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</si>
  <si>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</si>
  <si>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</si>
  <si>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</si>
  <si>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</si>
  <si>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</si>
  <si>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</si>
  <si>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</si>
  <si>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</si>
  <si>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</si>
  <si>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</si>
  <si>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</si>
  <si>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</si>
  <si>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</si>
  <si>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</si>
  <si>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</si>
  <si>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</si>
  <si>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</si>
  <si>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</si>
  <si>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</si>
  <si>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</si>
  <si>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</si>
  <si>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</si>
  <si>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</si>
  <si>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</si>
  <si>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</si>
  <si>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</si>
  <si>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</si>
  <si>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</si>
  <si>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</si>
  <si>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</si>
  <si>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</si>
  <si>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</si>
  <si>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</si>
  <si>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</si>
  <si>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</si>
  <si>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</si>
  <si>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</si>
  <si>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</si>
  <si>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</si>
  <si>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</si>
  <si>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</si>
  <si>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</si>
  <si>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</si>
  <si>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</si>
  <si>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</si>
  <si>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</si>
  <si>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</si>
  <si>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</si>
  <si>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</si>
  <si>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PLANEACIÓN DE GUANAJUATO,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</si>
</sst>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1186180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923925</xdr:colOff>
      <xdr:row>85</xdr:row>
      <xdr:rowOff>85725</xdr:rowOff>
    </xdr:from>
    <xdr:to>
      <xdr:col>6</xdr:col>
      <xdr:colOff>762000</xdr:colOff>
      <xdr:row>89</xdr:row>
      <xdr:rowOff>23363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E95DA-2983-5B7F-E620-1DE50C5D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4839950"/>
          <a:ext cx="7600950" cy="509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topLeftCell="A56" zoomScaleNormal="100" workbookViewId="0">
      <selection activeCell="B50" sqref="B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ht="46.5" customHeight="1" x14ac:dyDescent="0.2"/>
    <row r="2" spans="1:9" s="3" customFormat="1" ht="39.950000000000003" customHeight="1" x14ac:dyDescent="0.2">
      <c r="A2" s="49" t="s">
        <v>50</v>
      </c>
      <c r="B2" s="50"/>
      <c r="C2" s="50"/>
      <c r="D2" s="50"/>
      <c r="E2" s="50"/>
      <c r="F2" s="50"/>
      <c r="G2" s="50"/>
      <c r="H2" s="51"/>
    </row>
    <row r="3" spans="1:9" s="3" customFormat="1" x14ac:dyDescent="0.2">
      <c r="A3" s="52" t="s">
        <v>14</v>
      </c>
      <c r="B3" s="53"/>
      <c r="C3" s="50" t="s">
        <v>22</v>
      </c>
      <c r="D3" s="50"/>
      <c r="E3" s="50"/>
      <c r="F3" s="50"/>
      <c r="G3" s="50"/>
      <c r="H3" s="58" t="s">
        <v>19</v>
      </c>
    </row>
    <row r="4" spans="1:9" s="1" customFormat="1" ht="24.95" customHeight="1" x14ac:dyDescent="0.2">
      <c r="A4" s="54"/>
      <c r="B4" s="55"/>
      <c r="C4" s="4" t="s">
        <v>15</v>
      </c>
      <c r="D4" s="5" t="s">
        <v>20</v>
      </c>
      <c r="E4" s="5" t="s">
        <v>16</v>
      </c>
      <c r="F4" s="5" t="s">
        <v>17</v>
      </c>
      <c r="G4" s="6" t="s">
        <v>18</v>
      </c>
      <c r="H4" s="59"/>
    </row>
    <row r="5" spans="1:9" s="1" customFormat="1" x14ac:dyDescent="0.2">
      <c r="A5" s="56"/>
      <c r="B5" s="57"/>
      <c r="C5" s="7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9" x14ac:dyDescent="0.2">
      <c r="A6" s="33"/>
      <c r="B6" s="43" t="s">
        <v>0</v>
      </c>
      <c r="C6" s="21">
        <v>0</v>
      </c>
      <c r="D6" s="21">
        <v>0</v>
      </c>
      <c r="E6" s="21">
        <f>C6+D6</f>
        <v>0</v>
      </c>
      <c r="F6" s="21">
        <v>0</v>
      </c>
      <c r="G6" s="21">
        <v>0</v>
      </c>
      <c r="H6" s="21">
        <f>G6-C6</f>
        <v>0</v>
      </c>
      <c r="I6" s="45" t="s">
        <v>37</v>
      </c>
    </row>
    <row r="7" spans="1:9" x14ac:dyDescent="0.2">
      <c r="A7" s="34"/>
      <c r="B7" s="44" t="s">
        <v>1</v>
      </c>
      <c r="C7" s="22">
        <v>0</v>
      </c>
      <c r="D7" s="22">
        <v>0</v>
      </c>
      <c r="E7" s="22">
        <f t="shared" ref="E7:E10" si="0">C7+D7</f>
        <v>0</v>
      </c>
      <c r="F7" s="22">
        <v>0</v>
      </c>
      <c r="G7" s="22">
        <v>0</v>
      </c>
      <c r="H7" s="22">
        <f t="shared" ref="H7:H10" si="1">G7-C7</f>
        <v>0</v>
      </c>
      <c r="I7" s="45" t="s">
        <v>47</v>
      </c>
    </row>
    <row r="8" spans="1:9" x14ac:dyDescent="0.2">
      <c r="A8" s="33"/>
      <c r="B8" s="43" t="s">
        <v>2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38</v>
      </c>
    </row>
    <row r="9" spans="1:9" x14ac:dyDescent="0.2">
      <c r="A9" s="33"/>
      <c r="B9" s="43" t="s">
        <v>3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39</v>
      </c>
    </row>
    <row r="10" spans="1:9" x14ac:dyDescent="0.2">
      <c r="A10" s="33"/>
      <c r="B10" s="43" t="s">
        <v>4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  <c r="I10" s="45" t="s">
        <v>40</v>
      </c>
    </row>
    <row r="11" spans="1:9" x14ac:dyDescent="0.2">
      <c r="A11" s="34"/>
      <c r="B11" s="44" t="s">
        <v>5</v>
      </c>
      <c r="C11" s="22">
        <v>0</v>
      </c>
      <c r="D11" s="22">
        <v>0</v>
      </c>
      <c r="E11" s="22">
        <f t="shared" ref="E11:E14" si="2">C11+D11</f>
        <v>0</v>
      </c>
      <c r="F11" s="22">
        <v>0</v>
      </c>
      <c r="G11" s="22">
        <v>0</v>
      </c>
      <c r="H11" s="22">
        <f t="shared" ref="H11:H14" si="3">G11-C11</f>
        <v>0</v>
      </c>
      <c r="I11" s="45" t="s">
        <v>41</v>
      </c>
    </row>
    <row r="12" spans="1:9" x14ac:dyDescent="0.2">
      <c r="A12" s="40"/>
      <c r="B12" s="43" t="s">
        <v>24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42</v>
      </c>
    </row>
    <row r="13" spans="1:9" ht="22.5" x14ac:dyDescent="0.2">
      <c r="A13" s="40"/>
      <c r="B13" s="43" t="s">
        <v>25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43</v>
      </c>
    </row>
    <row r="14" spans="1:9" ht="22.5" x14ac:dyDescent="0.2">
      <c r="A14" s="40"/>
      <c r="B14" s="43" t="s">
        <v>26</v>
      </c>
      <c r="C14" s="22">
        <v>7655239</v>
      </c>
      <c r="D14" s="22">
        <v>0</v>
      </c>
      <c r="E14" s="22">
        <f t="shared" si="2"/>
        <v>7655239</v>
      </c>
      <c r="F14" s="22">
        <v>7655239</v>
      </c>
      <c r="G14" s="22">
        <v>7655239</v>
      </c>
      <c r="H14" s="22">
        <f t="shared" si="3"/>
        <v>0</v>
      </c>
      <c r="I14" s="45" t="s">
        <v>44</v>
      </c>
    </row>
    <row r="15" spans="1:9" x14ac:dyDescent="0.2">
      <c r="A15" s="33"/>
      <c r="B15" s="43" t="s">
        <v>6</v>
      </c>
      <c r="C15" s="22">
        <v>0</v>
      </c>
      <c r="D15" s="22">
        <v>0</v>
      </c>
      <c r="E15" s="22">
        <f t="shared" ref="E15" si="4">C15+D15</f>
        <v>0</v>
      </c>
      <c r="F15" s="22">
        <v>0</v>
      </c>
      <c r="G15" s="22">
        <v>0</v>
      </c>
      <c r="H15" s="22">
        <f t="shared" ref="H15" si="5">G15-C15</f>
        <v>0</v>
      </c>
      <c r="I15" s="45" t="s">
        <v>45</v>
      </c>
    </row>
    <row r="16" spans="1:9" x14ac:dyDescent="0.2">
      <c r="A16" s="33"/>
      <c r="C16" s="13"/>
      <c r="D16" s="13"/>
      <c r="E16" s="13"/>
      <c r="F16" s="13"/>
      <c r="G16" s="13"/>
      <c r="H16" s="13"/>
      <c r="I16" s="45" t="s">
        <v>46</v>
      </c>
    </row>
    <row r="17" spans="1:9" x14ac:dyDescent="0.2">
      <c r="A17" s="9"/>
      <c r="B17" s="10" t="s">
        <v>13</v>
      </c>
      <c r="C17" s="23">
        <f>SUM(C6:C15)</f>
        <v>7655239</v>
      </c>
      <c r="D17" s="23">
        <f t="shared" ref="D17:H17" si="6">SUM(D6:D15)</f>
        <v>0</v>
      </c>
      <c r="E17" s="23">
        <f t="shared" si="6"/>
        <v>7655239</v>
      </c>
      <c r="F17" s="23">
        <f t="shared" si="6"/>
        <v>7655239</v>
      </c>
      <c r="G17" s="11">
        <f t="shared" si="6"/>
        <v>7655239</v>
      </c>
      <c r="H17" s="12">
        <f t="shared" si="6"/>
        <v>0</v>
      </c>
      <c r="I17" s="45" t="s">
        <v>46</v>
      </c>
    </row>
    <row r="18" spans="1:9" x14ac:dyDescent="0.2">
      <c r="A18" s="35"/>
      <c r="B18" s="29"/>
      <c r="C18" s="30"/>
      <c r="D18" s="30"/>
      <c r="E18" s="36"/>
      <c r="F18" s="31" t="s">
        <v>21</v>
      </c>
      <c r="G18" s="37"/>
      <c r="H18" s="27"/>
      <c r="I18" s="45" t="s">
        <v>46</v>
      </c>
    </row>
    <row r="19" spans="1:9" x14ac:dyDescent="0.2">
      <c r="A19" s="60" t="s">
        <v>23</v>
      </c>
      <c r="B19" s="61"/>
      <c r="C19" s="50" t="s">
        <v>22</v>
      </c>
      <c r="D19" s="50"/>
      <c r="E19" s="50"/>
      <c r="F19" s="50"/>
      <c r="G19" s="50"/>
      <c r="H19" s="58" t="s">
        <v>19</v>
      </c>
      <c r="I19" s="45" t="s">
        <v>46</v>
      </c>
    </row>
    <row r="20" spans="1:9" ht="22.5" x14ac:dyDescent="0.2">
      <c r="A20" s="62"/>
      <c r="B20" s="63"/>
      <c r="C20" s="4" t="s">
        <v>15</v>
      </c>
      <c r="D20" s="5" t="s">
        <v>20</v>
      </c>
      <c r="E20" s="5" t="s">
        <v>16</v>
      </c>
      <c r="F20" s="5" t="s">
        <v>17</v>
      </c>
      <c r="G20" s="6" t="s">
        <v>18</v>
      </c>
      <c r="H20" s="59"/>
      <c r="I20" s="45" t="s">
        <v>46</v>
      </c>
    </row>
    <row r="21" spans="1:9" x14ac:dyDescent="0.2">
      <c r="A21" s="64"/>
      <c r="B21" s="65"/>
      <c r="C21" s="7" t="s">
        <v>7</v>
      </c>
      <c r="D21" s="8" t="s">
        <v>8</v>
      </c>
      <c r="E21" s="8" t="s">
        <v>9</v>
      </c>
      <c r="F21" s="8" t="s">
        <v>10</v>
      </c>
      <c r="G21" s="8" t="s">
        <v>11</v>
      </c>
      <c r="H21" s="8" t="s">
        <v>12</v>
      </c>
      <c r="I21" s="45" t="s">
        <v>46</v>
      </c>
    </row>
    <row r="22" spans="1:9" x14ac:dyDescent="0.2">
      <c r="A22" s="41" t="s">
        <v>27</v>
      </c>
      <c r="B22" s="15"/>
      <c r="C22" s="24">
        <f t="shared" ref="C22:H22" si="7">SUM(C23+C24+C25+C26+C27+C28+C29+C30)</f>
        <v>0</v>
      </c>
      <c r="D22" s="24">
        <f t="shared" si="7"/>
        <v>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4">
        <f t="shared" si="7"/>
        <v>0</v>
      </c>
      <c r="I22" s="45" t="s">
        <v>46</v>
      </c>
    </row>
    <row r="23" spans="1:9" x14ac:dyDescent="0.2">
      <c r="A23" s="16"/>
      <c r="B23" s="17" t="s">
        <v>0</v>
      </c>
      <c r="C23" s="25">
        <v>0</v>
      </c>
      <c r="D23" s="25">
        <v>0</v>
      </c>
      <c r="E23" s="25">
        <f t="shared" ref="E23:E26" si="8">C23+D23</f>
        <v>0</v>
      </c>
      <c r="F23" s="25">
        <v>0</v>
      </c>
      <c r="G23" s="25">
        <v>0</v>
      </c>
      <c r="H23" s="25">
        <f t="shared" ref="H23:H26" si="9">G23-C23</f>
        <v>0</v>
      </c>
      <c r="I23" s="45" t="s">
        <v>37</v>
      </c>
    </row>
    <row r="24" spans="1:9" x14ac:dyDescent="0.2">
      <c r="A24" s="16"/>
      <c r="B24" s="17" t="s">
        <v>1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47</v>
      </c>
    </row>
    <row r="25" spans="1:9" x14ac:dyDescent="0.2">
      <c r="A25" s="16"/>
      <c r="B25" s="17" t="s">
        <v>2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38</v>
      </c>
    </row>
    <row r="26" spans="1:9" x14ac:dyDescent="0.2">
      <c r="A26" s="16"/>
      <c r="B26" s="17" t="s">
        <v>3</v>
      </c>
      <c r="C26" s="25">
        <v>0</v>
      </c>
      <c r="D26" s="25">
        <v>0</v>
      </c>
      <c r="E26" s="25">
        <f t="shared" si="8"/>
        <v>0</v>
      </c>
      <c r="F26" s="25">
        <v>0</v>
      </c>
      <c r="G26" s="25">
        <v>0</v>
      </c>
      <c r="H26" s="25">
        <f t="shared" si="9"/>
        <v>0</v>
      </c>
      <c r="I26" s="45" t="s">
        <v>39</v>
      </c>
    </row>
    <row r="27" spans="1:9" x14ac:dyDescent="0.2">
      <c r="A27" s="16"/>
      <c r="B27" s="17" t="s">
        <v>28</v>
      </c>
      <c r="C27" s="25">
        <v>0</v>
      </c>
      <c r="D27" s="25">
        <v>0</v>
      </c>
      <c r="E27" s="25">
        <f t="shared" ref="E27" si="10">C27+D27</f>
        <v>0</v>
      </c>
      <c r="F27" s="25">
        <v>0</v>
      </c>
      <c r="G27" s="25">
        <v>0</v>
      </c>
      <c r="H27" s="25">
        <f t="shared" ref="H27" si="11">G27-C27</f>
        <v>0</v>
      </c>
      <c r="I27" s="45" t="s">
        <v>40</v>
      </c>
    </row>
    <row r="28" spans="1:9" x14ac:dyDescent="0.2">
      <c r="A28" s="16"/>
      <c r="B28" s="17" t="s">
        <v>29</v>
      </c>
      <c r="C28" s="25">
        <v>0</v>
      </c>
      <c r="D28" s="25">
        <v>0</v>
      </c>
      <c r="E28" s="25">
        <f t="shared" ref="E28:E30" si="12">C28+D28</f>
        <v>0</v>
      </c>
      <c r="F28" s="25">
        <v>0</v>
      </c>
      <c r="G28" s="25">
        <v>0</v>
      </c>
      <c r="H28" s="25">
        <f t="shared" ref="H28:H30" si="13">G28-C28</f>
        <v>0</v>
      </c>
      <c r="I28" s="45" t="s">
        <v>41</v>
      </c>
    </row>
    <row r="29" spans="1:9" ht="22.5" x14ac:dyDescent="0.2">
      <c r="A29" s="16"/>
      <c r="B29" s="17" t="s">
        <v>30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43</v>
      </c>
    </row>
    <row r="30" spans="1:9" ht="22.5" x14ac:dyDescent="0.2">
      <c r="A30" s="16"/>
      <c r="B30" s="17" t="s">
        <v>26</v>
      </c>
      <c r="C30" s="25">
        <v>0</v>
      </c>
      <c r="D30" s="25">
        <v>0</v>
      </c>
      <c r="E30" s="25">
        <f t="shared" si="12"/>
        <v>0</v>
      </c>
      <c r="F30" s="25">
        <v>0</v>
      </c>
      <c r="G30" s="25">
        <v>0</v>
      </c>
      <c r="H30" s="25">
        <f t="shared" si="13"/>
        <v>0</v>
      </c>
      <c r="I30" s="45" t="s">
        <v>44</v>
      </c>
    </row>
    <row r="31" spans="1:9" x14ac:dyDescent="0.2">
      <c r="A31" s="16"/>
      <c r="B31" s="17"/>
      <c r="C31" s="25"/>
      <c r="D31" s="25"/>
      <c r="E31" s="25"/>
      <c r="F31" s="25"/>
      <c r="G31" s="25"/>
      <c r="H31" s="25"/>
      <c r="I31" s="45" t="s">
        <v>46</v>
      </c>
    </row>
    <row r="32" spans="1:9" ht="41.25" customHeight="1" x14ac:dyDescent="0.2">
      <c r="A32" s="47" t="s">
        <v>48</v>
      </c>
      <c r="B32" s="48"/>
      <c r="C32" s="26">
        <f t="shared" ref="C32:H32" si="14">SUM(C33:C36)</f>
        <v>7655239</v>
      </c>
      <c r="D32" s="26">
        <f t="shared" si="14"/>
        <v>0</v>
      </c>
      <c r="E32" s="26">
        <f t="shared" si="14"/>
        <v>7655239</v>
      </c>
      <c r="F32" s="26">
        <f t="shared" si="14"/>
        <v>7655239</v>
      </c>
      <c r="G32" s="26">
        <f t="shared" si="14"/>
        <v>7655239</v>
      </c>
      <c r="H32" s="26">
        <f t="shared" si="14"/>
        <v>0</v>
      </c>
      <c r="I32" s="45" t="s">
        <v>46</v>
      </c>
    </row>
    <row r="33" spans="1:9" x14ac:dyDescent="0.2">
      <c r="A33" s="16"/>
      <c r="B33" s="17" t="s">
        <v>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47</v>
      </c>
    </row>
    <row r="34" spans="1:9" x14ac:dyDescent="0.2">
      <c r="A34" s="16"/>
      <c r="B34" s="17" t="s">
        <v>31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ref="H34:H35" si="15">G34-C34</f>
        <v>0</v>
      </c>
      <c r="I34" s="45" t="s">
        <v>40</v>
      </c>
    </row>
    <row r="35" spans="1:9" x14ac:dyDescent="0.2">
      <c r="A35" s="16"/>
      <c r="B35" s="17" t="s">
        <v>32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15"/>
        <v>0</v>
      </c>
      <c r="I35" s="45" t="s">
        <v>42</v>
      </c>
    </row>
    <row r="36" spans="1:9" ht="22.5" x14ac:dyDescent="0.2">
      <c r="A36" s="16"/>
      <c r="B36" s="17" t="s">
        <v>26</v>
      </c>
      <c r="C36" s="25">
        <v>7655239</v>
      </c>
      <c r="D36" s="25">
        <v>0</v>
      </c>
      <c r="E36" s="25">
        <f>C36+D36</f>
        <v>7655239</v>
      </c>
      <c r="F36" s="25">
        <v>7655239</v>
      </c>
      <c r="G36" s="25">
        <v>7655239</v>
      </c>
      <c r="H36" s="25">
        <f t="shared" ref="H36" si="16">G36-C36</f>
        <v>0</v>
      </c>
      <c r="I36" s="45" t="s">
        <v>44</v>
      </c>
    </row>
    <row r="37" spans="1:9" x14ac:dyDescent="0.2">
      <c r="A37" s="16"/>
      <c r="B37" s="17"/>
      <c r="C37" s="25"/>
      <c r="D37" s="25"/>
      <c r="E37" s="25"/>
      <c r="F37" s="25"/>
      <c r="G37" s="25"/>
      <c r="H37" s="25"/>
      <c r="I37" s="45" t="s">
        <v>46</v>
      </c>
    </row>
    <row r="38" spans="1:9" x14ac:dyDescent="0.2">
      <c r="A38" s="42" t="s">
        <v>33</v>
      </c>
      <c r="B38" s="18"/>
      <c r="C38" s="26">
        <f t="shared" ref="C38:H38" si="17">SUM(C39)</f>
        <v>0</v>
      </c>
      <c r="D38" s="26">
        <f t="shared" si="17"/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45" t="s">
        <v>46</v>
      </c>
    </row>
    <row r="39" spans="1:9" x14ac:dyDescent="0.2">
      <c r="A39" s="14"/>
      <c r="B39" s="17" t="s">
        <v>6</v>
      </c>
      <c r="C39" s="25">
        <v>0</v>
      </c>
      <c r="D39" s="25">
        <v>0</v>
      </c>
      <c r="E39" s="25">
        <f>C39+D39</f>
        <v>0</v>
      </c>
      <c r="F39" s="25">
        <v>0</v>
      </c>
      <c r="G39" s="25">
        <v>0</v>
      </c>
      <c r="H39" s="25">
        <f>G39-C39</f>
        <v>0</v>
      </c>
      <c r="I39" s="45" t="s">
        <v>45</v>
      </c>
    </row>
    <row r="40" spans="1:9" x14ac:dyDescent="0.2">
      <c r="A40" s="19"/>
      <c r="B40" s="20" t="s">
        <v>13</v>
      </c>
      <c r="C40" s="23">
        <f>SUM(C38+C32+C22)</f>
        <v>7655239</v>
      </c>
      <c r="D40" s="23">
        <f t="shared" ref="D40:H40" si="18">SUM(D38+D32+D22)</f>
        <v>0</v>
      </c>
      <c r="E40" s="23">
        <f t="shared" si="18"/>
        <v>7655239</v>
      </c>
      <c r="F40" s="23">
        <f t="shared" si="18"/>
        <v>7655239</v>
      </c>
      <c r="G40" s="23">
        <f t="shared" si="18"/>
        <v>7655239</v>
      </c>
      <c r="H40" s="12">
        <f t="shared" si="18"/>
        <v>0</v>
      </c>
      <c r="I40" s="45" t="s">
        <v>46</v>
      </c>
    </row>
    <row r="41" spans="1:9" x14ac:dyDescent="0.2">
      <c r="A41" s="28"/>
      <c r="B41" s="29"/>
      <c r="C41" s="30"/>
      <c r="D41" s="30"/>
      <c r="E41" s="30"/>
      <c r="F41" s="31" t="s">
        <v>21</v>
      </c>
      <c r="G41" s="32"/>
      <c r="H41" s="27"/>
      <c r="I41" s="45" t="s">
        <v>46</v>
      </c>
    </row>
    <row r="42" spans="1:9" x14ac:dyDescent="0.2">
      <c r="B42" t="s">
        <v>49</v>
      </c>
    </row>
    <row r="43" spans="1:9" ht="22.5" x14ac:dyDescent="0.2">
      <c r="B43" s="38" t="s">
        <v>34</v>
      </c>
    </row>
    <row r="44" spans="1:9" x14ac:dyDescent="0.2">
      <c r="B44" s="39" t="s">
        <v>35</v>
      </c>
    </row>
    <row r="45" spans="1:9" ht="30.75" customHeight="1" x14ac:dyDescent="0.2">
      <c r="B45" s="46" t="s">
        <v>36</v>
      </c>
      <c r="C45" s="46"/>
      <c r="D45" s="46"/>
      <c r="E45" s="46"/>
      <c r="F45" s="46"/>
      <c r="G45" s="46"/>
      <c r="H45" s="46"/>
    </row>
  </sheetData>
  <sheetProtection formatCells="0" formatColumns="0" formatRows="0" insertRows="0" autoFilter="0"/>
  <mergeCells count="9">
    <mergeCell ref="B45:H45"/>
    <mergeCell ref="A32:B32"/>
    <mergeCell ref="A2:H2"/>
    <mergeCell ref="A3:B5"/>
    <mergeCell ref="C3:G3"/>
    <mergeCell ref="H3:H4"/>
    <mergeCell ref="A19:B21"/>
    <mergeCell ref="C19:G19"/>
    <mergeCell ref="H19:H20"/>
  </mergeCells>
  <pageMargins left="0.70866141732283472" right="0.70866141732283472" top="0.74803149606299213" bottom="0.74803149606299213" header="0.31496062992125984" footer="0.31496062992125984"/>
  <pageSetup scale="61" fitToHeight="0" orientation="portrait" r:id="rId1"/>
  <ignoredErrors>
    <ignoredError sqref="C21:G21 C5:G5 I6:I4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IMPLAN-0002</cp:lastModifiedBy>
  <cp:lastPrinted>2023-01-24T17:17:57Z</cp:lastPrinted>
  <dcterms:created xsi:type="dcterms:W3CDTF">2012-12-11T20:48:19Z</dcterms:created>
  <dcterms:modified xsi:type="dcterms:W3CDTF">2023-01-24T17:17:58Z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