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AEE16D02-F6DF-4574-87F6-E44B0460F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E31" i="1" l="1"/>
  <c r="G31" i="1"/>
  <c r="H31" i="1"/>
  <c r="D31" i="1"/>
  <c r="F35" i="1" l="1"/>
  <c r="I35" i="1" s="1"/>
  <c r="F34" i="1"/>
  <c r="I34" i="1" s="1"/>
  <c r="F33" i="1"/>
  <c r="I33" i="1" s="1"/>
  <c r="F32" i="1"/>
  <c r="F30" i="1"/>
  <c r="I30" i="1" s="1"/>
  <c r="F29" i="1"/>
  <c r="I29" i="1" s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26" i="1"/>
  <c r="G26" i="1"/>
  <c r="H23" i="1"/>
  <c r="G23" i="1"/>
  <c r="H19" i="1"/>
  <c r="G19" i="1"/>
  <c r="H10" i="1"/>
  <c r="G10" i="1"/>
  <c r="H7" i="1"/>
  <c r="G7" i="1"/>
  <c r="E26" i="1"/>
  <c r="E23" i="1"/>
  <c r="E19" i="1"/>
  <c r="E10" i="1"/>
  <c r="E7" i="1"/>
  <c r="D26" i="1"/>
  <c r="D23" i="1"/>
  <c r="D19" i="1"/>
  <c r="D10" i="1"/>
  <c r="D7" i="1"/>
  <c r="H36" i="1" l="1"/>
  <c r="D36" i="1"/>
  <c r="I32" i="1"/>
  <c r="I31" i="1" s="1"/>
  <c r="F31" i="1"/>
  <c r="E36" i="1"/>
  <c r="G36" i="1"/>
  <c r="F19" i="1"/>
  <c r="F7" i="1"/>
  <c r="I10" i="1"/>
  <c r="I26" i="1"/>
  <c r="I23" i="1"/>
  <c r="F26" i="1"/>
  <c r="F10" i="1"/>
  <c r="F23" i="1"/>
  <c r="I20" i="1"/>
  <c r="I19" i="1" s="1"/>
  <c r="I7" i="1"/>
  <c r="I36" i="1" l="1"/>
  <c r="F36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<sst xmlns="http://schemas.openxmlformats.org/spreadsheetml/2006/main" count="66" uniqueCount="66">
  <si>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</si>
  <si>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</si>
  <si>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</si>
  <si>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</si>
  <si>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</si>
  <si>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</si>
  <si>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</si>
  <si>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</si>
  <si>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</si>
  <si>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</si>
  <si>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</si>
  <si>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</si>
  <si>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</si>
  <si>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</si>
  <si>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</si>
  <si>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</si>
  <si>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</si>
  <si>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</si>
  <si>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</si>
  <si>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</si>
  <si>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</si>
  <si>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</si>
  <si>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</si>
  <si>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</si>
  <si>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</si>
  <si>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</si>
  <si>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</si>
  <si>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</si>
  <si>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</si>
  <si>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</si>
  <si>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</si>
  <si>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</si>
  <si>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</si>
  <si>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</si>
  <si>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</si>
  <si>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</si>
  <si>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</si>
  <si>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</si>
  <si>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</si>
  <si>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</si>
  <si>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</si>
  <si>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</si>
  <si>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</si>
  <si>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</si>
  <si>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</si>
  <si>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</si>
  <si>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</si>
  <si>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</si>
  <si>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</si>
  <si>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</si>
  <si>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</si>
  <si>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</si>
  <si>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</si>
  <si>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</si>
  <si>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</si>
  <si>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</si>
  <si>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</si>
  <si>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</si>
  <si>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</si>
  <si>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</si>
  <si>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</si>
  <si>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</si>
  <si>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</si>
  <si>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</si>
  <si>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</si>
  <si>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MUNICIPAL DE PLANEACIÓN DE GUANAJUATO,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</si>
</sst>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1186180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1381124</xdr:colOff>
      <xdr:row>47</xdr:row>
      <xdr:rowOff>123825</xdr:rowOff>
    </xdr:from>
    <xdr:to>
      <xdr:col>7</xdr:col>
      <xdr:colOff>506433</xdr:colOff>
      <xdr:row>51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0E95DA-2983-5B7F-E620-1DE50C5D5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" y="8020050"/>
          <a:ext cx="7678759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Q17" sqref="Q17"/>
    </sheetView>
  </sheetViews>
  <sheetFormatPr baseColWidth="10" defaultRowHeight="11.25" x14ac:dyDescent="0.2"/>
  <cols>
    <col min="1" max="1" width="0.140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46.5" customHeight="1" x14ac:dyDescent="0.2"/>
    <row r="2" spans="1:9" ht="50.1" customHeight="1" x14ac:dyDescent="0.2">
      <c r="B2" s="20" t="s">
        <v>65</v>
      </c>
      <c r="C2" s="20"/>
      <c r="D2" s="20"/>
      <c r="E2" s="20"/>
      <c r="F2" s="20"/>
      <c r="G2" s="20"/>
      <c r="H2" s="20"/>
      <c r="I2" s="23"/>
    </row>
    <row r="3" spans="1:9" ht="15" customHeight="1" x14ac:dyDescent="0.2">
      <c r="B3" s="24" t="s">
        <v>64</v>
      </c>
      <c r="C3" s="25"/>
      <c r="D3" s="20" t="s">
        <v>32</v>
      </c>
      <c r="E3" s="20"/>
      <c r="F3" s="20"/>
      <c r="G3" s="20"/>
      <c r="H3" s="20"/>
      <c r="I3" s="21" t="s">
        <v>30</v>
      </c>
    </row>
    <row r="4" spans="1:9" ht="24.95" customHeight="1" x14ac:dyDescent="0.2">
      <c r="B4" s="26"/>
      <c r="C4" s="27"/>
      <c r="D4" s="9" t="s">
        <v>26</v>
      </c>
      <c r="E4" s="5" t="s">
        <v>35</v>
      </c>
      <c r="F4" s="5" t="s">
        <v>27</v>
      </c>
      <c r="G4" s="5" t="s">
        <v>28</v>
      </c>
      <c r="H4" s="10" t="s">
        <v>29</v>
      </c>
      <c r="I4" s="22"/>
    </row>
    <row r="5" spans="1:9" x14ac:dyDescent="0.2">
      <c r="B5" s="28"/>
      <c r="C5" s="29"/>
      <c r="D5" s="4">
        <v>1</v>
      </c>
      <c r="E5" s="4">
        <v>2</v>
      </c>
      <c r="F5" s="4" t="s">
        <v>33</v>
      </c>
      <c r="G5" s="4">
        <v>4</v>
      </c>
      <c r="H5" s="4">
        <v>5</v>
      </c>
      <c r="I5" s="4" t="s">
        <v>34</v>
      </c>
    </row>
    <row r="6" spans="1:9" x14ac:dyDescent="0.2">
      <c r="A6" s="13"/>
      <c r="B6" s="11" t="s">
        <v>25</v>
      </c>
      <c r="D6" s="7"/>
      <c r="E6" s="7"/>
      <c r="F6" s="7"/>
      <c r="G6" s="7"/>
      <c r="H6" s="7"/>
      <c r="I6" s="7"/>
    </row>
    <row r="7" spans="1:9" x14ac:dyDescent="0.2">
      <c r="A7" s="14">
        <v>0</v>
      </c>
      <c r="B7" s="12" t="s">
        <v>0</v>
      </c>
      <c r="C7" s="8"/>
      <c r="D7" s="15">
        <f>SUM(D8:D9)</f>
        <v>0</v>
      </c>
      <c r="E7" s="15">
        <f>SUM(E8:E9)</f>
        <v>0</v>
      </c>
      <c r="F7" s="15">
        <f t="shared" ref="F7:I7" si="0">SUM(F8:F9)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x14ac:dyDescent="0.2">
      <c r="A8" s="14" t="s">
        <v>41</v>
      </c>
      <c r="B8" s="6"/>
      <c r="C8" s="3" t="s">
        <v>1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 t="s">
        <v>42</v>
      </c>
      <c r="B9" s="6"/>
      <c r="C9" s="3" t="s">
        <v>2</v>
      </c>
      <c r="D9" s="16">
        <v>0</v>
      </c>
      <c r="E9" s="16">
        <v>0</v>
      </c>
      <c r="F9" s="16">
        <f>D9+E9</f>
        <v>0</v>
      </c>
      <c r="G9" s="16">
        <v>0</v>
      </c>
      <c r="H9" s="16">
        <v>0</v>
      </c>
      <c r="I9" s="16">
        <f>F9-G9</f>
        <v>0</v>
      </c>
    </row>
    <row r="10" spans="1:9" x14ac:dyDescent="0.2">
      <c r="A10" s="14">
        <v>0</v>
      </c>
      <c r="B10" s="12" t="s">
        <v>3</v>
      </c>
      <c r="C10" s="8"/>
      <c r="D10" s="15">
        <f>SUM(D11:D18)</f>
        <v>7655239</v>
      </c>
      <c r="E10" s="15">
        <f>SUM(E11:E18)</f>
        <v>0</v>
      </c>
      <c r="F10" s="15">
        <f t="shared" ref="F10:I10" si="1">SUM(F11:F18)</f>
        <v>7655239</v>
      </c>
      <c r="G10" s="15">
        <f t="shared" si="1"/>
        <v>6593216.6799999997</v>
      </c>
      <c r="H10" s="15">
        <f t="shared" si="1"/>
        <v>6567652.6799999997</v>
      </c>
      <c r="I10" s="15">
        <f t="shared" si="1"/>
        <v>1062022.3200000003</v>
      </c>
    </row>
    <row r="11" spans="1:9" x14ac:dyDescent="0.2">
      <c r="A11" s="14" t="s">
        <v>43</v>
      </c>
      <c r="B11" s="6"/>
      <c r="C11" s="3" t="s">
        <v>4</v>
      </c>
      <c r="D11" s="16">
        <v>0</v>
      </c>
      <c r="E11" s="16">
        <v>0</v>
      </c>
      <c r="F11" s="16">
        <f t="shared" ref="F11:F18" si="2">D11+E11</f>
        <v>0</v>
      </c>
      <c r="G11" s="16">
        <v>0</v>
      </c>
      <c r="H11" s="16">
        <v>0</v>
      </c>
      <c r="I11" s="16">
        <f t="shared" ref="I11:I18" si="3">F11-G11</f>
        <v>0</v>
      </c>
    </row>
    <row r="12" spans="1:9" x14ac:dyDescent="0.2">
      <c r="A12" s="14" t="s">
        <v>44</v>
      </c>
      <c r="B12" s="6"/>
      <c r="C12" s="3" t="s">
        <v>5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45</v>
      </c>
      <c r="B13" s="6"/>
      <c r="C13" s="3" t="s">
        <v>6</v>
      </c>
      <c r="D13" s="16">
        <v>7655239</v>
      </c>
      <c r="E13" s="16">
        <v>0</v>
      </c>
      <c r="F13" s="16">
        <f t="shared" si="2"/>
        <v>7655239</v>
      </c>
      <c r="G13" s="16">
        <v>6593216.6799999997</v>
      </c>
      <c r="H13" s="16">
        <v>6567652.6799999997</v>
      </c>
      <c r="I13" s="16">
        <f t="shared" si="3"/>
        <v>1062022.3200000003</v>
      </c>
    </row>
    <row r="14" spans="1:9" x14ac:dyDescent="0.2">
      <c r="A14" s="14" t="s">
        <v>46</v>
      </c>
      <c r="B14" s="6"/>
      <c r="C14" s="3" t="s">
        <v>7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47</v>
      </c>
      <c r="B15" s="6"/>
      <c r="C15" s="3" t="s">
        <v>8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48</v>
      </c>
      <c r="B16" s="6"/>
      <c r="C16" s="3" t="s">
        <v>9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49</v>
      </c>
      <c r="B17" s="6"/>
      <c r="C17" s="3" t="s">
        <v>10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 t="s">
        <v>50</v>
      </c>
      <c r="B18" s="6"/>
      <c r="C18" s="3" t="s">
        <v>11</v>
      </c>
      <c r="D18" s="16">
        <v>0</v>
      </c>
      <c r="E18" s="16">
        <v>0</v>
      </c>
      <c r="F18" s="16">
        <f t="shared" si="2"/>
        <v>0</v>
      </c>
      <c r="G18" s="16">
        <v>0</v>
      </c>
      <c r="H18" s="16">
        <v>0</v>
      </c>
      <c r="I18" s="16">
        <f t="shared" si="3"/>
        <v>0</v>
      </c>
    </row>
    <row r="19" spans="1:9" x14ac:dyDescent="0.2">
      <c r="A19" s="14">
        <v>0</v>
      </c>
      <c r="B19" s="12" t="s">
        <v>12</v>
      </c>
      <c r="C19" s="8"/>
      <c r="D19" s="15">
        <f>SUM(D20:D22)</f>
        <v>0</v>
      </c>
      <c r="E19" s="15">
        <f>SUM(E20:E22)</f>
        <v>0</v>
      </c>
      <c r="F19" s="15">
        <f t="shared" ref="F19:I19" si="4">SUM(F20:F22)</f>
        <v>0</v>
      </c>
      <c r="G19" s="15">
        <f t="shared" si="4"/>
        <v>0</v>
      </c>
      <c r="H19" s="15">
        <f t="shared" si="4"/>
        <v>0</v>
      </c>
      <c r="I19" s="15">
        <f t="shared" si="4"/>
        <v>0</v>
      </c>
    </row>
    <row r="20" spans="1:9" x14ac:dyDescent="0.2">
      <c r="A20" s="14" t="s">
        <v>51</v>
      </c>
      <c r="B20" s="6"/>
      <c r="C20" s="3" t="s">
        <v>13</v>
      </c>
      <c r="D20" s="16">
        <v>0</v>
      </c>
      <c r="E20" s="16">
        <v>0</v>
      </c>
      <c r="F20" s="16">
        <f t="shared" ref="F20:F22" si="5">D20+E20</f>
        <v>0</v>
      </c>
      <c r="G20" s="16">
        <v>0</v>
      </c>
      <c r="H20" s="16">
        <v>0</v>
      </c>
      <c r="I20" s="16">
        <f t="shared" ref="I20:I22" si="6">F20-G20</f>
        <v>0</v>
      </c>
    </row>
    <row r="21" spans="1:9" x14ac:dyDescent="0.2">
      <c r="A21" s="14" t="s">
        <v>52</v>
      </c>
      <c r="B21" s="6"/>
      <c r="C21" s="3" t="s">
        <v>14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 t="s">
        <v>53</v>
      </c>
      <c r="B22" s="6"/>
      <c r="C22" s="3" t="s">
        <v>15</v>
      </c>
      <c r="D22" s="16">
        <v>0</v>
      </c>
      <c r="E22" s="16">
        <v>0</v>
      </c>
      <c r="F22" s="16">
        <f t="shared" si="5"/>
        <v>0</v>
      </c>
      <c r="G22" s="16">
        <v>0</v>
      </c>
      <c r="H22" s="16">
        <v>0</v>
      </c>
      <c r="I22" s="16">
        <f t="shared" si="6"/>
        <v>0</v>
      </c>
    </row>
    <row r="23" spans="1:9" x14ac:dyDescent="0.2">
      <c r="A23" s="14">
        <v>0</v>
      </c>
      <c r="B23" s="12" t="s">
        <v>16</v>
      </c>
      <c r="C23" s="8"/>
      <c r="D23" s="15">
        <f>SUM(D24:D25)</f>
        <v>0</v>
      </c>
      <c r="E23" s="15">
        <f>SUM(E24:E25)</f>
        <v>0</v>
      </c>
      <c r="F23" s="15">
        <f t="shared" ref="F23:I23" si="7">SUM(F24:F25)</f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</row>
    <row r="24" spans="1:9" x14ac:dyDescent="0.2">
      <c r="A24" s="14" t="s">
        <v>54</v>
      </c>
      <c r="B24" s="6"/>
      <c r="C24" s="3" t="s">
        <v>17</v>
      </c>
      <c r="D24" s="16">
        <v>0</v>
      </c>
      <c r="E24" s="16">
        <v>0</v>
      </c>
      <c r="F24" s="16">
        <f t="shared" ref="F24:F25" si="8">D24+E24</f>
        <v>0</v>
      </c>
      <c r="G24" s="16">
        <v>0</v>
      </c>
      <c r="H24" s="16">
        <v>0</v>
      </c>
      <c r="I24" s="16">
        <f t="shared" ref="I24:I25" si="9">F24-G24</f>
        <v>0</v>
      </c>
    </row>
    <row r="25" spans="1:9" x14ac:dyDescent="0.2">
      <c r="A25" s="14" t="s">
        <v>55</v>
      </c>
      <c r="B25" s="6"/>
      <c r="C25" s="3" t="s">
        <v>18</v>
      </c>
      <c r="D25" s="16">
        <v>0</v>
      </c>
      <c r="E25" s="16">
        <v>0</v>
      </c>
      <c r="F25" s="16">
        <f t="shared" si="8"/>
        <v>0</v>
      </c>
      <c r="G25" s="16">
        <v>0</v>
      </c>
      <c r="H25" s="16">
        <v>0</v>
      </c>
      <c r="I25" s="16">
        <f t="shared" si="9"/>
        <v>0</v>
      </c>
    </row>
    <row r="26" spans="1:9" x14ac:dyDescent="0.2">
      <c r="A26" s="14">
        <v>0</v>
      </c>
      <c r="B26" s="12" t="s">
        <v>19</v>
      </c>
      <c r="C26" s="8"/>
      <c r="D26" s="15">
        <f>SUM(D27:D30)</f>
        <v>0</v>
      </c>
      <c r="E26" s="15">
        <f>SUM(E27:E30)</f>
        <v>0</v>
      </c>
      <c r="F26" s="15">
        <f t="shared" ref="F26:I26" si="10">SUM(F27:F30)</f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</row>
    <row r="27" spans="1:9" x14ac:dyDescent="0.2">
      <c r="A27" s="14" t="s">
        <v>56</v>
      </c>
      <c r="B27" s="6"/>
      <c r="C27" s="3" t="s">
        <v>20</v>
      </c>
      <c r="D27" s="16">
        <v>0</v>
      </c>
      <c r="E27" s="16">
        <v>0</v>
      </c>
      <c r="F27" s="16">
        <f t="shared" ref="F27:F30" si="11">D27+E27</f>
        <v>0</v>
      </c>
      <c r="G27" s="16">
        <v>0</v>
      </c>
      <c r="H27" s="16">
        <v>0</v>
      </c>
      <c r="I27" s="16">
        <f t="shared" ref="I27:I30" si="12">F27-G27</f>
        <v>0</v>
      </c>
    </row>
    <row r="28" spans="1:9" x14ac:dyDescent="0.2">
      <c r="A28" s="14" t="s">
        <v>57</v>
      </c>
      <c r="B28" s="6"/>
      <c r="C28" s="3" t="s">
        <v>21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58</v>
      </c>
      <c r="B29" s="6"/>
      <c r="C29" s="3" t="s">
        <v>22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 t="s">
        <v>59</v>
      </c>
      <c r="B30" s="6"/>
      <c r="C30" s="3" t="s">
        <v>23</v>
      </c>
      <c r="D30" s="16">
        <v>0</v>
      </c>
      <c r="E30" s="16">
        <v>0</v>
      </c>
      <c r="F30" s="16">
        <f t="shared" si="11"/>
        <v>0</v>
      </c>
      <c r="G30" s="16">
        <v>0</v>
      </c>
      <c r="H30" s="16">
        <v>0</v>
      </c>
      <c r="I30" s="16">
        <f t="shared" si="12"/>
        <v>0</v>
      </c>
    </row>
    <row r="31" spans="1:9" x14ac:dyDescent="0.2">
      <c r="A31" s="14">
        <v>0</v>
      </c>
      <c r="B31" s="12" t="s">
        <v>37</v>
      </c>
      <c r="C31" s="8"/>
      <c r="D31" s="15">
        <f>SUM(D32)</f>
        <v>0</v>
      </c>
      <c r="E31" s="15">
        <f t="shared" ref="E31:I31" si="13">SUM(E32)</f>
        <v>0</v>
      </c>
      <c r="F31" s="15">
        <f t="shared" si="13"/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</row>
    <row r="32" spans="1:9" x14ac:dyDescent="0.2">
      <c r="A32" s="14" t="s">
        <v>60</v>
      </c>
      <c r="B32" s="6"/>
      <c r="C32" s="3" t="s">
        <v>24</v>
      </c>
      <c r="D32" s="16">
        <v>0</v>
      </c>
      <c r="E32" s="16">
        <v>0</v>
      </c>
      <c r="F32" s="16">
        <f t="shared" ref="F32:F35" si="14">D32+E32</f>
        <v>0</v>
      </c>
      <c r="G32" s="16">
        <v>0</v>
      </c>
      <c r="H32" s="16">
        <v>0</v>
      </c>
      <c r="I32" s="16">
        <f t="shared" ref="I32:I35" si="15">F32-G32</f>
        <v>0</v>
      </c>
    </row>
    <row r="33" spans="1:9" x14ac:dyDescent="0.2">
      <c r="A33" s="14" t="s">
        <v>61</v>
      </c>
      <c r="B33" s="8" t="s">
        <v>38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62</v>
      </c>
      <c r="B34" s="8" t="s">
        <v>39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x14ac:dyDescent="0.2">
      <c r="A35" s="14" t="s">
        <v>63</v>
      </c>
      <c r="B35" s="8" t="s">
        <v>40</v>
      </c>
      <c r="C35" s="3"/>
      <c r="D35" s="15">
        <v>0</v>
      </c>
      <c r="E35" s="15">
        <v>0</v>
      </c>
      <c r="F35" s="15">
        <f t="shared" si="14"/>
        <v>0</v>
      </c>
      <c r="G35" s="15">
        <v>0</v>
      </c>
      <c r="H35" s="15">
        <v>0</v>
      </c>
      <c r="I35" s="15">
        <f t="shared" si="15"/>
        <v>0</v>
      </c>
    </row>
    <row r="36" spans="1:9" ht="13.5" customHeight="1" x14ac:dyDescent="0.25">
      <c r="B36" s="18" t="s">
        <v>31</v>
      </c>
      <c r="C36" s="19"/>
      <c r="D36" s="17">
        <f>SUM(D7+D10+D19+D23+D26+D31+D33+D34+D35)</f>
        <v>7655239</v>
      </c>
      <c r="E36" s="17">
        <f t="shared" ref="E36:I36" si="16">SUM(E7+E10+E19+E23+E26+E31+E33+E34+E35)</f>
        <v>0</v>
      </c>
      <c r="F36" s="17">
        <f t="shared" si="16"/>
        <v>7655239</v>
      </c>
      <c r="G36" s="17">
        <f t="shared" si="16"/>
        <v>6593216.6799999997</v>
      </c>
      <c r="H36" s="17">
        <f t="shared" si="16"/>
        <v>6567652.6799999997</v>
      </c>
      <c r="I36" s="17">
        <f t="shared" si="16"/>
        <v>1062022.3200000003</v>
      </c>
    </row>
    <row r="37" spans="1:9" x14ac:dyDescent="0.2">
      <c r="B37" s="1" t="s">
        <v>36</v>
      </c>
    </row>
  </sheetData>
  <sheetProtection formatCells="0" formatColumns="0" formatRows="0" autoFilter="0"/>
  <protectedRanges>
    <protectedRange sqref="B37:I65521" name="Rango1"/>
    <protectedRange sqref="C31:D31 C7:D7 B11:D18 C10:D10 B20:D22 C19:D19 B24:D25 C23:D23 B27:D30 C26:D26 B8:D9 B32:D35 E7:I35" name="Rango1_3"/>
    <protectedRange sqref="D5:I6" name="Rango1_2_2"/>
    <protectedRange sqref="B36:I36" name="Rango1_1_2"/>
  </protectedRanges>
  <mergeCells count="5">
    <mergeCell ref="B36:C36"/>
    <mergeCell ref="D3:H3"/>
    <mergeCell ref="I3:I4"/>
    <mergeCell ref="B2:I2"/>
    <mergeCell ref="B3:C5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IMPLAN-0002</cp:lastModifiedBy>
  <cp:lastPrinted>2023-01-24T17:24:35Z</cp:lastPrinted>
  <dcterms:created xsi:type="dcterms:W3CDTF">2012-12-11T21:13:37Z</dcterms:created>
  <dcterms:modified xsi:type="dcterms:W3CDTF">2023-01-24T17:25:05Z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