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8_{A7A56524-68CF-414C-BE3F-085B6275F0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17" i="1"/>
  <c r="D9" i="1"/>
  <c r="C9" i="1"/>
  <c r="D5" i="1"/>
  <c r="C5" i="1"/>
  <c r="B13" i="1"/>
  <c r="D13" i="1" l="1"/>
  <c r="D17" i="1" s="1"/>
  <c r="D21" i="1" s="1"/>
  <c r="C13" i="1"/>
  <c r="C17" i="1" s="1"/>
  <c r="C21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<sst xmlns="http://schemas.openxmlformats.org/spreadsheetml/2006/main" count="26" uniqueCount="18">
  <si>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</si>
  <si>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</si>
  <si>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</si>
  <si>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</si>
  <si>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</si>
  <si>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</si>
  <si>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</si>
  <si>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</si>
  <si>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</si>
  <si>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</si>
  <si>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</si>
  <si>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</si>
  <si>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</si>
  <si>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</si>
  <si>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</si>
  <si>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</si>
  <si>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</si>
  <si>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SISTEMA MUNICIPAL DE AGUA POTABLE Y ALCANTARILLADO DE GUANAJUATO
INDICADORES DE LA POSTURA FISCAL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</si>
</sst>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E10" sqref="E10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v>233470575.66999999</v>
      </c>
      <c r="C5" s="6">
        <f>SUM(C6:C7)</f>
        <v>245321232.25999999</v>
      </c>
      <c r="D5" s="6">
        <f>SUM(D6:D7)</f>
        <v>245321232.25999999</v>
      </c>
    </row>
    <row r="6" spans="1:4" ht="12.95" customHeight="1" x14ac:dyDescent="0.2">
      <c r="A6" s="12" t="s">
        <v>11</v>
      </c>
      <c r="B6" s="7">
        <v>0</v>
      </c>
      <c r="C6" s="7">
        <v>0</v>
      </c>
      <c r="D6" s="7">
        <v>0</v>
      </c>
    </row>
    <row r="7" spans="1:4" ht="12.95" customHeight="1" x14ac:dyDescent="0.2">
      <c r="A7" s="12" t="s">
        <v>12</v>
      </c>
      <c r="B7" s="7">
        <v>233470575.66999999</v>
      </c>
      <c r="C7" s="7">
        <v>245321232.25999999</v>
      </c>
      <c r="D7" s="7">
        <v>245321232.25999999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v>233470575.66999999</v>
      </c>
      <c r="C9" s="6">
        <f>SUM(C10:C11)</f>
        <v>239435516.5</v>
      </c>
      <c r="D9" s="6">
        <f>SUM(D10:D11)</f>
        <v>227623889.09</v>
      </c>
    </row>
    <row r="10" spans="1:4" ht="12.95" customHeight="1" x14ac:dyDescent="0.2">
      <c r="A10" s="12" t="s">
        <v>14</v>
      </c>
      <c r="B10" s="7">
        <v>0</v>
      </c>
      <c r="C10" s="7">
        <v>0</v>
      </c>
      <c r="D10" s="7">
        <v>0</v>
      </c>
    </row>
    <row r="11" spans="1:4" ht="12.95" customHeight="1" x14ac:dyDescent="0.2">
      <c r="A11" s="12" t="s">
        <v>15</v>
      </c>
      <c r="B11" s="7">
        <v>233470575.66999999</v>
      </c>
      <c r="C11" s="7">
        <v>239435516.5</v>
      </c>
      <c r="D11" s="7">
        <v>227623889.09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5885715.7599999905</v>
      </c>
      <c r="D13" s="6">
        <f>+D5-D9</f>
        <v>17697343.169999987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 t="shared" ref="C17:D17" si="0">+C13</f>
        <v>5885715.7599999905</v>
      </c>
      <c r="D17" s="6">
        <f t="shared" si="0"/>
        <v>17697343.169999987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+B17+B19</f>
        <v>0</v>
      </c>
      <c r="C21" s="6">
        <f>+C17+C19</f>
        <v>5885715.7599999905</v>
      </c>
      <c r="D21" s="6">
        <f>+D17+D19</f>
        <v>17697343.169999987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v>0</v>
      </c>
      <c r="C29" s="6">
        <v>0</v>
      </c>
      <c r="D29" s="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12:B13 C12:D13 C5:D5 C14:D17 B17 B21:D21 C7:D9 C11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admin11</cp:lastModifiedBy>
  <dcterms:created xsi:type="dcterms:W3CDTF">2018-03-09T18:25:40Z</dcterms:created>
  <dcterms:modified xsi:type="dcterms:W3CDTF">2023-02-18T01:26:08Z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