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 -PUBLICACION\MPIO\0347_ICP_MGTO_000_2400\"/>
    </mc:Choice>
  </mc:AlternateContent>
  <bookViews>
    <workbookView xWindow="0" yWindow="0" windowWidth="23040" windowHeight="8835"/>
  </bookViews>
  <sheets>
    <sheet name="VHP" sheetId="1" r:id="rId1"/>
  </sheets>
  <definedNames>
    <definedName name="_xlnm.Print_Area" localSheetId="0">VHP!$A$1:$F$41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F17" i="1"/>
  <c r="F37" i="1" l="1"/>
  <c r="F36" i="1"/>
  <c r="E35" i="1"/>
  <c r="F35" i="1" s="1"/>
  <c r="F33" i="1"/>
  <c r="F32" i="1"/>
  <c r="F31" i="1"/>
  <c r="F30" i="1"/>
  <c r="F29" i="1"/>
  <c r="D28" i="1"/>
  <c r="C28" i="1"/>
  <c r="F26" i="1"/>
  <c r="F25" i="1"/>
  <c r="F24" i="1"/>
  <c r="F23" i="1"/>
  <c r="F19" i="1"/>
  <c r="F18" i="1"/>
  <c r="E17" i="1"/>
  <c r="E21" i="1" s="1"/>
  <c r="E39" i="1" s="1"/>
  <c r="F15" i="1"/>
  <c r="F14" i="1"/>
  <c r="F13" i="1"/>
  <c r="F12" i="1"/>
  <c r="F11" i="1"/>
  <c r="D10" i="1"/>
  <c r="D21" i="1" s="1"/>
  <c r="C10" i="1"/>
  <c r="F8" i="1"/>
  <c r="F7" i="1"/>
  <c r="F6" i="1"/>
  <c r="B5" i="1"/>
  <c r="F28" i="1" l="1"/>
  <c r="C21" i="1"/>
  <c r="C39" i="1" s="1"/>
  <c r="F10" i="1"/>
  <c r="B21" i="1"/>
  <c r="B39" i="1" s="1"/>
  <c r="F5" i="1"/>
  <c r="D39" i="1"/>
  <c r="F21" i="1" l="1"/>
  <c r="F39" i="1"/>
</calcChain>
</file>

<file path=xl/sharedStrings.xml><?xml version="1.0" encoding="utf-8"?>
<sst xmlns="http://schemas.openxmlformats.org/spreadsheetml/2006/main" count="45" uniqueCount="28">
  <si>
    <t>MUNICIPIO DE GUANAJUATO</t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</si>
  <si>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</si>
  <si>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</si>
  <si>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</si>
  <si>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</si>
  <si>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</si>
  <si>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</si>
  <si>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</si>
  <si>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</si>
  <si>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</si>
  <si>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</si>
  <si>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 xml:space="preserve"> 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</si>
  <si>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</si>
  <si>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</si>
  <si>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</si>
  <si>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</si>
  <si>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</si>
  <si>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</si>
  <si>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</si>
  <si>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Pública/Patrimonio Neto Final de 2023</t>
  </si>
  <si>
    <t xml:space="preserve">3.1.1.2.0 Entidades Paraestatales y Fideicomisos No Empresariales y No Financieros
Estado de Variación en la Hacienda Pública
Del 01 de Enero al 31 de Diciembre de 2024
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</si>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</sst>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wrapText="1" indent="1"/>
    </xf>
    <xf numFmtId="4" fontId="3" fillId="0" borderId="4" xfId="1" applyNumberFormat="1" applyFont="1" applyBorder="1" applyProtection="1">
      <protection locked="0"/>
    </xf>
    <xf numFmtId="0" fontId="4" fillId="0" borderId="4" xfId="1" applyFont="1" applyBorder="1" applyAlignment="1">
      <alignment horizontal="left" vertical="top" wrapText="1" indent="2"/>
    </xf>
    <xf numFmtId="4" fontId="4" fillId="0" borderId="4" xfId="1" applyNumberFormat="1" applyFont="1" applyBorder="1" applyProtection="1">
      <protection locked="0"/>
    </xf>
    <xf numFmtId="0" fontId="4" fillId="0" borderId="4" xfId="1" applyFont="1" applyBorder="1" applyAlignment="1">
      <alignment horizontal="left" vertical="top" wrapText="1" indent="1"/>
    </xf>
    <xf numFmtId="0" fontId="3" fillId="0" borderId="4" xfId="1" applyFont="1" applyBorder="1" applyAlignment="1">
      <alignment vertical="top" wrapText="1"/>
    </xf>
    <xf numFmtId="4" fontId="4" fillId="0" borderId="4" xfId="1" applyNumberFormat="1" applyFont="1" applyBorder="1" applyAlignment="1" applyProtection="1">
      <alignment vertical="top"/>
      <protection locked="0"/>
    </xf>
    <xf numFmtId="4" fontId="3" fillId="0" borderId="4" xfId="1" applyNumberFormat="1" applyFont="1" applyBorder="1" applyAlignment="1" applyProtection="1">
      <alignment vertical="center"/>
      <protection locked="0"/>
    </xf>
    <xf numFmtId="0" fontId="4" fillId="0" borderId="0" xfId="1" applyFont="1" applyAlignment="1">
      <alignment vertical="top" wrapText="1"/>
    </xf>
    <xf numFmtId="4" fontId="4" fillId="0" borderId="0" xfId="1" applyNumberFormat="1" applyFont="1" applyAlignment="1">
      <alignment vertical="top"/>
    </xf>
    <xf numFmtId="0" fontId="2" fillId="0" borderId="0" xfId="1" applyAlignment="1" applyProtection="1">
      <alignment horizontal="left" vertical="top" inden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selection sqref="A1:F1"/>
    </sheetView>
  </sheetViews>
  <sheetFormatPr baseColWidth="10" defaultRowHeight="11.25" x14ac:dyDescent="0.2"/>
  <cols>
    <col min="1" max="1" width="60.83203125" customWidth="1"/>
    <col min="2" max="2" width="20.6640625" customWidth="1"/>
    <col min="3" max="3" width="23.5" customWidth="1"/>
    <col min="4" max="4" width="16.5" customWidth="1"/>
    <col min="5" max="5" width="16.6640625" customWidth="1"/>
    <col min="6" max="6" width="28" customWidth="1"/>
  </cols>
  <sheetData>
    <row r="1" spans="1:9" ht="48.75" customHeight="1" x14ac:dyDescent="0.2">
      <c r="A1" s="18" t="s">
        <v>20</v>
      </c>
      <c r="B1" s="19"/>
      <c r="C1" s="19"/>
      <c r="D1" s="19"/>
      <c r="E1" s="19"/>
      <c r="F1" s="20"/>
      <c r="I1" s="1"/>
    </row>
    <row r="2" spans="1:9" x14ac:dyDescent="0.2">
      <c r="A2" s="18" t="s">
        <v>0</v>
      </c>
      <c r="B2" s="19"/>
      <c r="C2" s="19"/>
      <c r="D2" s="19"/>
      <c r="E2" s="19"/>
      <c r="F2" s="20"/>
      <c r="I2" s="1"/>
    </row>
    <row r="3" spans="1:9" ht="67.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I3" s="1"/>
    </row>
    <row r="4" spans="1:9" x14ac:dyDescent="0.2">
      <c r="A4" s="4"/>
      <c r="B4" s="5"/>
      <c r="C4" s="5"/>
      <c r="D4" s="5"/>
      <c r="E4" s="5"/>
      <c r="F4" s="5"/>
    </row>
    <row r="5" spans="1:9" x14ac:dyDescent="0.2">
      <c r="A5" s="6" t="s">
        <v>21</v>
      </c>
      <c r="B5" s="7">
        <f>SUM(B6:B8)</f>
        <v>181452350.69999999</v>
      </c>
      <c r="C5" s="5"/>
      <c r="D5" s="5"/>
      <c r="E5" s="5"/>
      <c r="F5" s="7">
        <f>SUM(B5:E5)</f>
        <v>181452350.69999999</v>
      </c>
    </row>
    <row r="6" spans="1:9" x14ac:dyDescent="0.2">
      <c r="A6" s="8" t="s">
        <v>7</v>
      </c>
      <c r="B6" s="9">
        <v>106788382.20999999</v>
      </c>
      <c r="C6" s="5"/>
      <c r="D6" s="5"/>
      <c r="E6" s="5"/>
      <c r="F6" s="9">
        <f t="shared" ref="F6:F8" si="0">SUM(B6:E6)</f>
        <v>106788382.20999999</v>
      </c>
    </row>
    <row r="7" spans="1:9" x14ac:dyDescent="0.2">
      <c r="A7" s="8" t="s">
        <v>8</v>
      </c>
      <c r="B7" s="9">
        <v>1901395</v>
      </c>
      <c r="C7" s="5"/>
      <c r="D7" s="5"/>
      <c r="E7" s="5"/>
      <c r="F7" s="9">
        <f t="shared" si="0"/>
        <v>1901395</v>
      </c>
    </row>
    <row r="8" spans="1:9" x14ac:dyDescent="0.2">
      <c r="A8" s="8" t="s">
        <v>9</v>
      </c>
      <c r="B8" s="9">
        <v>72762573.489999995</v>
      </c>
      <c r="C8" s="5"/>
      <c r="D8" s="5"/>
      <c r="E8" s="5"/>
      <c r="F8" s="9">
        <f t="shared" si="0"/>
        <v>72762573.489999995</v>
      </c>
    </row>
    <row r="9" spans="1:9" x14ac:dyDescent="0.2">
      <c r="A9" s="10"/>
      <c r="B9" s="5"/>
      <c r="C9" s="5"/>
      <c r="D9" s="5"/>
      <c r="E9" s="5"/>
      <c r="F9" s="5"/>
    </row>
    <row r="10" spans="1:9" x14ac:dyDescent="0.2">
      <c r="A10" s="6" t="s">
        <v>22</v>
      </c>
      <c r="B10" s="5"/>
      <c r="C10" s="7">
        <f>SUM(C11:C15)</f>
        <v>341429329.71999997</v>
      </c>
      <c r="D10" s="7">
        <f>SUM(D11:D15)</f>
        <v>105565948.70000002</v>
      </c>
      <c r="E10" s="5"/>
      <c r="F10" s="7">
        <f>SUM(B10:E10)</f>
        <v>446995278.41999996</v>
      </c>
    </row>
    <row r="11" spans="1:9" x14ac:dyDescent="0.2">
      <c r="A11" s="8" t="s">
        <v>10</v>
      </c>
      <c r="B11" s="5" t="s">
        <v>11</v>
      </c>
      <c r="C11" s="5"/>
      <c r="D11" s="9">
        <v>105565948.70000002</v>
      </c>
      <c r="E11" s="5"/>
      <c r="F11" s="9">
        <f t="shared" ref="F11:F15" si="1">SUM(B11:E11)</f>
        <v>105565948.70000002</v>
      </c>
    </row>
    <row r="12" spans="1:9" x14ac:dyDescent="0.2">
      <c r="A12" s="8" t="s">
        <v>12</v>
      </c>
      <c r="B12" s="5" t="s">
        <v>11</v>
      </c>
      <c r="C12" s="9">
        <v>337397626.07999998</v>
      </c>
      <c r="D12" s="5"/>
      <c r="E12" s="5"/>
      <c r="F12" s="9">
        <f t="shared" si="1"/>
        <v>337397626.07999998</v>
      </c>
    </row>
    <row r="13" spans="1:9" x14ac:dyDescent="0.2">
      <c r="A13" s="8" t="s">
        <v>13</v>
      </c>
      <c r="B13" s="5"/>
      <c r="C13" s="9">
        <v>0</v>
      </c>
      <c r="D13" s="5"/>
      <c r="E13" s="5"/>
      <c r="F13" s="9">
        <f t="shared" si="1"/>
        <v>0</v>
      </c>
    </row>
    <row r="14" spans="1:9" x14ac:dyDescent="0.2">
      <c r="A14" s="8" t="s">
        <v>14</v>
      </c>
      <c r="B14" s="5"/>
      <c r="C14" s="9">
        <v>4031703.64</v>
      </c>
      <c r="D14" s="5"/>
      <c r="E14" s="5"/>
      <c r="F14" s="9">
        <f t="shared" si="1"/>
        <v>4031703.64</v>
      </c>
    </row>
    <row r="15" spans="1:9" x14ac:dyDescent="0.2">
      <c r="A15" s="8" t="s">
        <v>15</v>
      </c>
      <c r="B15" s="5" t="s">
        <v>11</v>
      </c>
      <c r="C15" s="9">
        <v>0</v>
      </c>
      <c r="D15" s="5"/>
      <c r="E15" s="5"/>
      <c r="F15" s="9">
        <f t="shared" si="1"/>
        <v>0</v>
      </c>
    </row>
    <row r="16" spans="1:9" x14ac:dyDescent="0.2">
      <c r="A16" s="10"/>
      <c r="B16" s="5"/>
      <c r="C16" s="5"/>
      <c r="D16" s="5"/>
      <c r="E16" s="5"/>
      <c r="F16" s="5"/>
    </row>
    <row r="17" spans="1:6" ht="22.5" x14ac:dyDescent="0.2">
      <c r="A17" s="6" t="s">
        <v>23</v>
      </c>
      <c r="B17" s="5"/>
      <c r="C17" s="5"/>
      <c r="D17" s="5"/>
      <c r="E17" s="7">
        <f>SUM(E18:E19)</f>
        <v>0</v>
      </c>
      <c r="F17" s="7">
        <f>SUM(B17:E17)</f>
        <v>0</v>
      </c>
    </row>
    <row r="18" spans="1:6" x14ac:dyDescent="0.2">
      <c r="A18" s="8" t="s">
        <v>16</v>
      </c>
      <c r="B18" s="5"/>
      <c r="C18" s="5"/>
      <c r="D18" s="5"/>
      <c r="E18" s="9">
        <v>0</v>
      </c>
      <c r="F18" s="9">
        <f t="shared" ref="F18:F19" si="2">SUM(B18:E18)</f>
        <v>0</v>
      </c>
    </row>
    <row r="19" spans="1:6" x14ac:dyDescent="0.2">
      <c r="A19" s="8" t="s">
        <v>17</v>
      </c>
      <c r="B19" s="5"/>
      <c r="C19" s="5"/>
      <c r="D19" s="5"/>
      <c r="E19" s="9">
        <v>0</v>
      </c>
      <c r="F19" s="9">
        <f t="shared" si="2"/>
        <v>0</v>
      </c>
    </row>
    <row r="20" spans="1:6" x14ac:dyDescent="0.2">
      <c r="A20" s="10"/>
      <c r="B20" s="5"/>
      <c r="C20" s="5"/>
      <c r="D20" s="5"/>
      <c r="E20" s="5"/>
      <c r="F20" s="5"/>
    </row>
    <row r="21" spans="1:6" x14ac:dyDescent="0.2">
      <c r="A21" s="6" t="s">
        <v>19</v>
      </c>
      <c r="B21" s="7">
        <f>+B5+B10+B17</f>
        <v>181452350.69999999</v>
      </c>
      <c r="C21" s="7">
        <f t="shared" ref="C21:E21" si="3">+C5+C10+C17</f>
        <v>341429329.71999997</v>
      </c>
      <c r="D21" s="7">
        <f t="shared" si="3"/>
        <v>105565948.70000002</v>
      </c>
      <c r="E21" s="7">
        <f t="shared" si="3"/>
        <v>0</v>
      </c>
      <c r="F21" s="7">
        <f>+F5+F10+F17</f>
        <v>628447629.11999989</v>
      </c>
    </row>
    <row r="22" spans="1:6" x14ac:dyDescent="0.2">
      <c r="A22" s="11"/>
      <c r="B22" s="5"/>
      <c r="C22" s="5"/>
      <c r="D22" s="5"/>
      <c r="E22" s="5"/>
      <c r="F22" s="5"/>
    </row>
    <row r="23" spans="1:6" ht="22.5" x14ac:dyDescent="0.2">
      <c r="A23" s="6" t="s">
        <v>24</v>
      </c>
      <c r="B23" s="7">
        <f>SUM(B24:B26)</f>
        <v>8120766.200000003</v>
      </c>
      <c r="C23" s="5"/>
      <c r="D23" s="5"/>
      <c r="E23" s="5"/>
      <c r="F23" s="7">
        <f>SUM(B23:E23)</f>
        <v>8120766.200000003</v>
      </c>
    </row>
    <row r="24" spans="1:6" x14ac:dyDescent="0.2">
      <c r="A24" s="8" t="s">
        <v>7</v>
      </c>
      <c r="B24" s="9">
        <v>0</v>
      </c>
      <c r="C24" s="5"/>
      <c r="D24" s="5"/>
      <c r="E24" s="5"/>
      <c r="F24" s="9">
        <f t="shared" ref="F24:F26" si="4">SUM(B24:E24)</f>
        <v>0</v>
      </c>
    </row>
    <row r="25" spans="1:6" x14ac:dyDescent="0.2">
      <c r="A25" s="8" t="s">
        <v>8</v>
      </c>
      <c r="B25" s="9">
        <v>0</v>
      </c>
      <c r="C25" s="5"/>
      <c r="D25" s="5"/>
      <c r="E25" s="5"/>
      <c r="F25" s="9">
        <f t="shared" si="4"/>
        <v>0</v>
      </c>
    </row>
    <row r="26" spans="1:6" x14ac:dyDescent="0.2">
      <c r="A26" s="8" t="s">
        <v>9</v>
      </c>
      <c r="B26" s="9">
        <v>8120766.200000003</v>
      </c>
      <c r="C26" s="5"/>
      <c r="D26" s="5"/>
      <c r="E26" s="5"/>
      <c r="F26" s="9">
        <f t="shared" si="4"/>
        <v>8120766.200000003</v>
      </c>
    </row>
    <row r="27" spans="1:6" x14ac:dyDescent="0.2">
      <c r="A27" s="10"/>
      <c r="B27" s="5"/>
      <c r="C27" s="5"/>
      <c r="D27" s="5"/>
      <c r="E27" s="5"/>
      <c r="F27" s="5"/>
    </row>
    <row r="28" spans="1:6" ht="22.5" x14ac:dyDescent="0.2">
      <c r="A28" s="6" t="s">
        <v>25</v>
      </c>
      <c r="B28" s="5"/>
      <c r="C28" s="7">
        <f>SUM(C29:C34)</f>
        <v>293172460.41000003</v>
      </c>
      <c r="D28" s="7">
        <f>SUM(D29:D34)</f>
        <v>-20971710.090000004</v>
      </c>
      <c r="E28" s="5"/>
      <c r="F28" s="7">
        <f>SUM(B28:E28)</f>
        <v>272200750.32000005</v>
      </c>
    </row>
    <row r="29" spans="1:6" x14ac:dyDescent="0.2">
      <c r="A29" s="8" t="s">
        <v>10</v>
      </c>
      <c r="B29" s="5" t="s">
        <v>11</v>
      </c>
      <c r="C29" s="5"/>
      <c r="D29" s="9">
        <v>84594238.610000014</v>
      </c>
      <c r="E29" s="5"/>
      <c r="F29" s="9">
        <f t="shared" ref="F29:F33" si="5">SUM(B29:E29)</f>
        <v>84594238.610000014</v>
      </c>
    </row>
    <row r="30" spans="1:6" x14ac:dyDescent="0.2">
      <c r="A30" s="8" t="s">
        <v>12</v>
      </c>
      <c r="B30" s="5" t="s">
        <v>11</v>
      </c>
      <c r="C30" s="9">
        <v>293172460.41000003</v>
      </c>
      <c r="D30" s="9">
        <v>-105565948.70000002</v>
      </c>
      <c r="E30" s="5"/>
      <c r="F30" s="9">
        <f t="shared" si="5"/>
        <v>187606511.71000001</v>
      </c>
    </row>
    <row r="31" spans="1:6" x14ac:dyDescent="0.2">
      <c r="A31" s="8" t="s">
        <v>13</v>
      </c>
      <c r="B31" s="5" t="s">
        <v>11</v>
      </c>
      <c r="C31" s="5"/>
      <c r="D31" s="12">
        <v>0</v>
      </c>
      <c r="E31" s="5"/>
      <c r="F31" s="9">
        <f t="shared" si="5"/>
        <v>0</v>
      </c>
    </row>
    <row r="32" spans="1:6" x14ac:dyDescent="0.2">
      <c r="A32" s="8" t="s">
        <v>14</v>
      </c>
      <c r="B32" s="5" t="s">
        <v>11</v>
      </c>
      <c r="C32" s="5"/>
      <c r="D32" s="12">
        <v>0</v>
      </c>
      <c r="E32" s="5"/>
      <c r="F32" s="9">
        <f t="shared" si="5"/>
        <v>0</v>
      </c>
    </row>
    <row r="33" spans="1:6" x14ac:dyDescent="0.2">
      <c r="A33" s="8" t="s">
        <v>15</v>
      </c>
      <c r="B33" s="5" t="s">
        <v>11</v>
      </c>
      <c r="C33" s="5"/>
      <c r="D33" s="12">
        <v>0</v>
      </c>
      <c r="E33" s="5"/>
      <c r="F33" s="9">
        <f t="shared" si="5"/>
        <v>0</v>
      </c>
    </row>
    <row r="34" spans="1:6" x14ac:dyDescent="0.2">
      <c r="A34" s="10"/>
      <c r="B34" s="5"/>
      <c r="C34" s="5"/>
      <c r="D34" s="5"/>
      <c r="E34" s="5"/>
      <c r="F34" s="5"/>
    </row>
    <row r="35" spans="1:6" ht="22.5" x14ac:dyDescent="0.2">
      <c r="A35" s="6" t="s">
        <v>26</v>
      </c>
      <c r="B35" s="5"/>
      <c r="C35" s="5"/>
      <c r="D35" s="5"/>
      <c r="E35" s="7">
        <f>SUM(E36:E37)</f>
        <v>0</v>
      </c>
      <c r="F35" s="7">
        <f>SUM(B35:E35)</f>
        <v>0</v>
      </c>
    </row>
    <row r="36" spans="1:6" x14ac:dyDescent="0.2">
      <c r="A36" s="8" t="s">
        <v>16</v>
      </c>
      <c r="B36" s="5"/>
      <c r="C36" s="5"/>
      <c r="D36" s="5"/>
      <c r="E36" s="9">
        <v>0</v>
      </c>
      <c r="F36" s="9">
        <f t="shared" ref="F36:F37" si="6">SUM(B36:E36)</f>
        <v>0</v>
      </c>
    </row>
    <row r="37" spans="1:6" x14ac:dyDescent="0.2">
      <c r="A37" s="8" t="s">
        <v>17</v>
      </c>
      <c r="B37" s="5"/>
      <c r="C37" s="5"/>
      <c r="D37" s="5"/>
      <c r="E37" s="9">
        <v>0</v>
      </c>
      <c r="F37" s="9">
        <f t="shared" si="6"/>
        <v>0</v>
      </c>
    </row>
    <row r="38" spans="1:6" x14ac:dyDescent="0.2">
      <c r="A38" s="10"/>
      <c r="B38" s="5"/>
      <c r="C38" s="5"/>
      <c r="D38" s="5"/>
      <c r="E38" s="5"/>
      <c r="F38" s="5"/>
    </row>
    <row r="39" spans="1:6" x14ac:dyDescent="0.2">
      <c r="A39" s="6" t="s">
        <v>27</v>
      </c>
      <c r="B39" s="13">
        <f>+B21+B23+B28+B35</f>
        <v>189573116.89999998</v>
      </c>
      <c r="C39" s="13">
        <f>+C21+C23+C28+C35</f>
        <v>634601790.13</v>
      </c>
      <c r="D39" s="13">
        <f t="shared" ref="D39:E39" si="7">+D21+D23+D28+D35</f>
        <v>84594238.610000014</v>
      </c>
      <c r="E39" s="13">
        <f t="shared" si="7"/>
        <v>0</v>
      </c>
      <c r="F39" s="13">
        <f>+F21+F23+F28+F35</f>
        <v>908769145.63999999</v>
      </c>
    </row>
    <row r="40" spans="1:6" x14ac:dyDescent="0.2">
      <c r="A40" s="14"/>
      <c r="B40" s="15"/>
      <c r="C40" s="15"/>
      <c r="D40" s="15"/>
      <c r="E40" s="15"/>
      <c r="F40" s="15"/>
    </row>
    <row r="41" spans="1:6" ht="12.75" x14ac:dyDescent="0.2">
      <c r="A41" s="16" t="s">
        <v>18</v>
      </c>
      <c r="B41" s="17"/>
      <c r="C41" s="17"/>
      <c r="D41" s="17"/>
      <c r="E41" s="17"/>
      <c r="F41" s="17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DF-15685</cp:lastModifiedBy>
  <cp:lastPrinted>2025-03-03T16:42:03Z</cp:lastPrinted>
  <dcterms:created xsi:type="dcterms:W3CDTF">2023-02-27T21:25:58Z</dcterms:created>
  <dcterms:modified xsi:type="dcterms:W3CDTF">2025-03-03T16:42:25Z</dcterms:modified>
</cp:coreProperties>
</file>