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/>
  </bookViews>
  <sheets>
    <sheet name="Formato 6 b)" sheetId="1" r:id="rId1"/>
  </sheets>
  <externalReferences>
    <externalReference r:id="rId2"/>
    <externalReference r:id="rId3"/>
  </externalReferences>
  <definedNames>
    <definedName name="_xlnm.Print_Area" localSheetId="0">'Formato 6 b)'!$A$1:$G$86</definedName>
    <definedName name="ENTE_PUBLICO">'[1]Info General'!$C$6</definedName>
    <definedName name="_xlnm.Print_Titles" localSheetId="0">'Formato 6 b)'!$1:$8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85" i="1" s="1"/>
  <c r="F72" i="1"/>
  <c r="F85" i="1" s="1"/>
  <c r="E72" i="1"/>
  <c r="E85" i="1" s="1"/>
  <c r="D72" i="1"/>
  <c r="C72" i="1"/>
  <c r="C85" i="1" s="1"/>
  <c r="B72" i="1"/>
  <c r="B85" i="1" s="1"/>
  <c r="G9" i="1"/>
  <c r="F9" i="1"/>
  <c r="E9" i="1"/>
  <c r="D9" i="1"/>
  <c r="D85" i="1" s="1"/>
  <c r="C9" i="1"/>
  <c r="B9" i="1"/>
  <c r="A5" i="1"/>
  <c r="A2" i="1"/>
</calcChain>
</file>

<file path=xl/sharedStrings.xml><?xml version="1.0" encoding="utf-8"?>
<sst xmlns="http://schemas.openxmlformats.org/spreadsheetml/2006/main" count="89" uniqueCount="77">
  <si>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</si>
  <si>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</si>
  <si>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</si>
  <si>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</si>
  <si>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</si>
  <si>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</si>
  <si>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</si>
  <si>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</si>
  <si>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</si>
  <si>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</si>
  <si>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</si>
  <si>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</si>
  <si>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</si>
  <si>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31111M130010000 PRESIDENTE MUNICIPAL</t>
  </si>
  <si>
    <t>31111M130020000 SINDICATURA Y REGIDURIA</t>
  </si>
  <si>
    <t>31111M130030100 DESPACHO SECRETARIA PARTICULAR</t>
  </si>
  <si>
    <t>31111M130030200 DIRECCION DE ATENCION CIUDADANA</t>
  </si>
  <si>
    <t>31111M130040000 UNIDAD DE COMUNICACION SOCIAL</t>
  </si>
  <si>
    <t>31111M130050000 CONTRALORIA MUNICIPAL</t>
  </si>
  <si>
    <t>31111M130060000 UNIDAD DE INNOVACION Y POLITICAS PUB.</t>
  </si>
  <si>
    <t>31111M130070100 DESPACHO SECRETARIA DEL H. AYUNTAMIENTO</t>
  </si>
  <si>
    <t>31111M130070200 JUZGADO ADMINISTRATIVO MUNICIPAL</t>
  </si>
  <si>
    <t>31111M130070300 DIRECCION DE LA FUNCION EDILICIA</t>
  </si>
  <si>
    <t>31111M130070400 DIRECCION DE ARCHIVO MUNICIPAL</t>
  </si>
  <si>
    <t>31111M130070500 UNIDAD DE ACCESO A LA INFORMACION</t>
  </si>
  <si>
    <t>31111M130070600 DIRECCION DE GOBIERNO</t>
  </si>
  <si>
    <t>31111M130080000 DIRECCION GENERAL DE SERVICIOS JURIDICOS</t>
  </si>
  <si>
    <t>31111M130090100 DESPACHO TESORERIA MUNICIPAL</t>
  </si>
  <si>
    <t>31111M130090200 DIRECCION DE INGRESOS</t>
  </si>
  <si>
    <t>31111M130090300 DIRECCION DE CATASTRO E IMPUESTO PREDIAL</t>
  </si>
  <si>
    <t>31111M130090400 COORDINACION GENERAL DE FINANZAS</t>
  </si>
  <si>
    <t>31111M130090500 COORDINACION GENERAL DE ADMINISTRACION</t>
  </si>
  <si>
    <t>31111M130090600 DIR. DE ADQUISICIONES Y SERVICIOS GRALES</t>
  </si>
  <si>
    <t>31111M130090700 DIRECCION DE RECURSOS HUMANOS</t>
  </si>
  <si>
    <t>31111M130090800 DIR. DE TECNOLOGIAS DE LA INFORMACION</t>
  </si>
  <si>
    <t>31111M130100100 DESP DIR GENERAL DE SERVICIOS PUBLICOS</t>
  </si>
  <si>
    <t>31111M130100200 DIRECCION DE SERVICIOS COMPLEMENTARIOS</t>
  </si>
  <si>
    <t>31111M130100300 DIRECCION DE SERVICIOS BASICOS</t>
  </si>
  <si>
    <t>31111M130100400 DIRECCION DE ALUMBRADO PUBLICO</t>
  </si>
  <si>
    <t>31111M130110100 DESP DIR GRAL MED AMB Y ORD TERRITORIAL</t>
  </si>
  <si>
    <t>31111M130110200 DIRECCION TECNICA ADMINISTRATIVA</t>
  </si>
  <si>
    <t>31111M130110300 DIRECCION DE ADMINISTRACION URBANA</t>
  </si>
  <si>
    <t>31111M130110400 DIR IMAGEN URB Y GEST CENTRO HISTORICO</t>
  </si>
  <si>
    <t>31111M130110500 DIRECCION DE ECOLOGIA Y MEDIO AMBIENTE</t>
  </si>
  <si>
    <t>31111M130110600 DIRECCION DE VIVIENDA</t>
  </si>
  <si>
    <t>31111M130120100 DESPACHO DIR GENERAL DE OBRA PUBLICA</t>
  </si>
  <si>
    <t>31111M130120200 DIR TECNICA ADVA DE OBRA PUBLICA</t>
  </si>
  <si>
    <t>31111M130120300 DIRECCION DE CONSTRUCCION</t>
  </si>
  <si>
    <t>31111M130120400 DIR PROG DE OBRA, ESTUDIOS Y PROYECTOS</t>
  </si>
  <si>
    <t>31111M130120500 DIRECCION DE MANTENIMIENTO</t>
  </si>
  <si>
    <t>31111M130130100 DESPACHO SRIA DE SEGURIDAD CIUDADANA</t>
  </si>
  <si>
    <t>31111M130130200 DIR GRAL TRANSITO MOVILIDAD Y TRANSPORTE</t>
  </si>
  <si>
    <t>31111M130130300 COMISARIA DE LA POLICIA PREVENTIVA</t>
  </si>
  <si>
    <t>31111M130130400 DIRECCION DE PROTECCION CIVIL</t>
  </si>
  <si>
    <t>31111M130130500 DIR FISCALIZACION Y CTROL DE REGLAMENTOS</t>
  </si>
  <si>
    <t>31111M130130600 PROCURADURIA AUX PROT NIÑAS NIÑOS Y ADOL</t>
  </si>
  <si>
    <t>31111M130140000 DIR GRAL DE ATENCION A LAS MUJERES</t>
  </si>
  <si>
    <t>31111M130150100 DESP DIR GRAL DESARROLLO SOCIAL Y HUMANO</t>
  </si>
  <si>
    <t>31111M130150200 DIR DE GESTION Y PARTICIPACION CIUDADANA</t>
  </si>
  <si>
    <t>31111M130150300 DIRECCION DE DESARROLLO RURAL</t>
  </si>
  <si>
    <t>31111M130150400 DIRECCION DE PROYECTOS PRODUCTIVOS</t>
  </si>
  <si>
    <t>31111M130150500 DIR ORGANIZACIONES Y PROGRAMAS SOCIALES</t>
  </si>
  <si>
    <t>31111M130150600 DIRECCION DE SALUD</t>
  </si>
  <si>
    <t>31111M130160100 DESPACHO DIR GRAL DES TUR Y ECONOMICO</t>
  </si>
  <si>
    <t>31111M130160200 DIRECCION DE PROMOCION TURISTICA</t>
  </si>
  <si>
    <t>31111M130160300 DIRECCION DE DESARROLLO TURISTICO</t>
  </si>
  <si>
    <t>31111M130160400 DIR DE ATN A MIPYMES Y SECT PRODUCTIVOS</t>
  </si>
  <si>
    <t>31111M130160500 DIR DE PROMOCION ECON Y ATRACCION DE INV</t>
  </si>
  <si>
    <t>31111M130170100 DESPACHO DIR GRAL DE CULTURA Y EDUCACION</t>
  </si>
  <si>
    <t>31111M130170200 DIRECCION DE ATENCION A LA JUVENTUD</t>
  </si>
  <si>
    <t>31111M130170300 DIRECCION DE MUSEO DE LAS MOMIAS</t>
  </si>
  <si>
    <t>31111M130900100 DES INTEGRAL PARA LA FAMILIA DIF MPAL</t>
  </si>
  <si>
    <t>31111M130900200 COMISION MPAL DEL DEPORTE DE GUANAJUATO</t>
  </si>
  <si>
    <t>31111M130900300 INST. MPAL DE PLANEACION DE GUANAJUATO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</si>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</sst>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left" vertical="center" indent="6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164" fontId="0" fillId="0" borderId="15" xfId="1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Municipio de Guanajuato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88"/>
  <sheetViews>
    <sheetView showGridLines="0" tabSelected="1" view="pageBreakPreview" zoomScale="60" zoomScaleNormal="75" workbookViewId="0">
      <selection activeCell="G86" sqref="A1:G86"/>
    </sheetView>
  </sheetViews>
  <sheetFormatPr baseColWidth="10" defaultColWidth="11" defaultRowHeight="14.4" x14ac:dyDescent="0.3"/>
  <cols>
    <col min="1" max="1" width="79.3320312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22" t="s">
        <v>0</v>
      </c>
      <c r="B1" s="23"/>
      <c r="C1" s="23"/>
      <c r="D1" s="23"/>
      <c r="E1" s="23"/>
      <c r="F1" s="23"/>
      <c r="G1" s="24"/>
    </row>
    <row r="2" spans="1:7" ht="15" customHeight="1" x14ac:dyDescent="0.3">
      <c r="A2" s="1" t="str">
        <f>'[2]Formato 1'!A2</f>
        <v xml:space="preserve"> Municipio de Guanajuato</v>
      </c>
      <c r="B2" s="2"/>
      <c r="C2" s="2"/>
      <c r="D2" s="2"/>
      <c r="E2" s="2"/>
      <c r="F2" s="2"/>
      <c r="G2" s="3"/>
    </row>
    <row r="3" spans="1:7" ht="15" customHeight="1" x14ac:dyDescent="0.3">
      <c r="A3" s="4" t="s">
        <v>1</v>
      </c>
      <c r="B3" s="5"/>
      <c r="C3" s="5"/>
      <c r="D3" s="5"/>
      <c r="E3" s="5"/>
      <c r="F3" s="5"/>
      <c r="G3" s="6"/>
    </row>
    <row r="4" spans="1:7" ht="15" customHeight="1" x14ac:dyDescent="0.3">
      <c r="A4" s="4" t="s">
        <v>2</v>
      </c>
      <c r="B4" s="5"/>
      <c r="C4" s="5"/>
      <c r="D4" s="5"/>
      <c r="E4" s="5"/>
      <c r="F4" s="5"/>
      <c r="G4" s="6"/>
    </row>
    <row r="5" spans="1:7" ht="15" customHeight="1" x14ac:dyDescent="0.3">
      <c r="A5" s="4" t="str">
        <f>'[2]Formato 3'!A4</f>
        <v>Del 1 de Enero al 31 de Marzo de 2024 (b)</v>
      </c>
      <c r="B5" s="5"/>
      <c r="C5" s="5"/>
      <c r="D5" s="5"/>
      <c r="E5" s="5"/>
      <c r="F5" s="5"/>
      <c r="G5" s="6"/>
    </row>
    <row r="6" spans="1:7" x14ac:dyDescent="0.3">
      <c r="A6" s="7" t="s">
        <v>3</v>
      </c>
      <c r="B6" s="8"/>
      <c r="C6" s="8"/>
      <c r="D6" s="8"/>
      <c r="E6" s="8"/>
      <c r="F6" s="8"/>
      <c r="G6" s="9"/>
    </row>
    <row r="7" spans="1:7" ht="15" customHeight="1" x14ac:dyDescent="0.3">
      <c r="A7" s="25" t="s">
        <v>4</v>
      </c>
      <c r="B7" s="27" t="s">
        <v>5</v>
      </c>
      <c r="C7" s="27"/>
      <c r="D7" s="27"/>
      <c r="E7" s="27"/>
      <c r="F7" s="27"/>
      <c r="G7" s="28" t="s">
        <v>6</v>
      </c>
    </row>
    <row r="8" spans="1:7" ht="28.8" x14ac:dyDescent="0.3">
      <c r="A8" s="26"/>
      <c r="B8" s="10" t="s">
        <v>7</v>
      </c>
      <c r="C8" s="11" t="s">
        <v>8</v>
      </c>
      <c r="D8" s="10" t="s">
        <v>9</v>
      </c>
      <c r="E8" s="10" t="s">
        <v>10</v>
      </c>
      <c r="F8" s="10" t="s">
        <v>11</v>
      </c>
      <c r="G8" s="29"/>
    </row>
    <row r="9" spans="1:7" ht="15.75" customHeight="1" x14ac:dyDescent="0.3">
      <c r="A9" s="12" t="s">
        <v>12</v>
      </c>
      <c r="B9" s="13">
        <f t="shared" ref="B9:G9" si="0">SUM(B10:B70)</f>
        <v>639125426.46000004</v>
      </c>
      <c r="C9" s="13">
        <f t="shared" si="0"/>
        <v>182652172.34000003</v>
      </c>
      <c r="D9" s="13">
        <f t="shared" si="0"/>
        <v>821777598.79999995</v>
      </c>
      <c r="E9" s="13">
        <f t="shared" si="0"/>
        <v>154282359.36999997</v>
      </c>
      <c r="F9" s="13">
        <f t="shared" si="0"/>
        <v>149197143.34000003</v>
      </c>
      <c r="G9" s="13">
        <f t="shared" si="0"/>
        <v>667495239.42999983</v>
      </c>
    </row>
    <row r="10" spans="1:7" ht="15.75" customHeight="1" x14ac:dyDescent="0.3">
      <c r="A10" s="14" t="s">
        <v>13</v>
      </c>
      <c r="B10" s="15">
        <v>2297680</v>
      </c>
      <c r="C10" s="15">
        <v>0</v>
      </c>
      <c r="D10" s="16">
        <v>2297680</v>
      </c>
      <c r="E10" s="15">
        <v>489261.24</v>
      </c>
      <c r="F10" s="15">
        <v>468373.44</v>
      </c>
      <c r="G10" s="16">
        <v>1808418.76</v>
      </c>
    </row>
    <row r="11" spans="1:7" ht="15.75" customHeight="1" x14ac:dyDescent="0.3">
      <c r="A11" s="14" t="s">
        <v>14</v>
      </c>
      <c r="B11" s="15">
        <v>20560219</v>
      </c>
      <c r="C11" s="15">
        <v>0</v>
      </c>
      <c r="D11" s="16">
        <v>20560219</v>
      </c>
      <c r="E11" s="15">
        <v>4396454.1500000004</v>
      </c>
      <c r="F11" s="15">
        <v>4309558.68</v>
      </c>
      <c r="G11" s="16">
        <v>16163764.85</v>
      </c>
    </row>
    <row r="12" spans="1:7" ht="15.75" customHeight="1" x14ac:dyDescent="0.3">
      <c r="A12" s="14" t="s">
        <v>15</v>
      </c>
      <c r="B12" s="15">
        <v>16114742</v>
      </c>
      <c r="C12" s="15">
        <v>0</v>
      </c>
      <c r="D12" s="16">
        <v>16114742</v>
      </c>
      <c r="E12" s="15">
        <v>2732743.31</v>
      </c>
      <c r="F12" s="15">
        <v>2644690.83</v>
      </c>
      <c r="G12" s="16">
        <v>13381998.689999999</v>
      </c>
    </row>
    <row r="13" spans="1:7" ht="15.75" customHeight="1" x14ac:dyDescent="0.3">
      <c r="A13" s="14" t="s">
        <v>16</v>
      </c>
      <c r="B13" s="15">
        <v>2383755</v>
      </c>
      <c r="C13" s="15">
        <v>0</v>
      </c>
      <c r="D13" s="16">
        <v>2383755</v>
      </c>
      <c r="E13" s="15">
        <v>488543.16</v>
      </c>
      <c r="F13" s="15">
        <v>460298.5</v>
      </c>
      <c r="G13" s="16">
        <v>1895211.84</v>
      </c>
    </row>
    <row r="14" spans="1:7" ht="15.75" customHeight="1" x14ac:dyDescent="0.3">
      <c r="A14" s="14" t="s">
        <v>17</v>
      </c>
      <c r="B14" s="15">
        <v>14033316</v>
      </c>
      <c r="C14" s="15">
        <v>200000</v>
      </c>
      <c r="D14" s="16">
        <v>14233316</v>
      </c>
      <c r="E14" s="15">
        <v>1186149.3700000001</v>
      </c>
      <c r="F14" s="15">
        <v>1130125.92</v>
      </c>
      <c r="G14" s="16">
        <v>13047166.629999999</v>
      </c>
    </row>
    <row r="15" spans="1:7" ht="15.75" customHeight="1" x14ac:dyDescent="0.3">
      <c r="A15" s="14" t="s">
        <v>18</v>
      </c>
      <c r="B15" s="15">
        <v>11028825</v>
      </c>
      <c r="C15" s="15">
        <v>0</v>
      </c>
      <c r="D15" s="16">
        <v>11028825</v>
      </c>
      <c r="E15" s="15">
        <v>2079618.78</v>
      </c>
      <c r="F15" s="15">
        <v>1960495.02</v>
      </c>
      <c r="G15" s="16">
        <v>8949206.2200000007</v>
      </c>
    </row>
    <row r="16" spans="1:7" ht="15.75" customHeight="1" x14ac:dyDescent="0.3">
      <c r="A16" s="14" t="s">
        <v>19</v>
      </c>
      <c r="B16" s="15">
        <v>4078002</v>
      </c>
      <c r="C16" s="15">
        <v>0</v>
      </c>
      <c r="D16" s="16">
        <v>4078002</v>
      </c>
      <c r="E16" s="15">
        <v>773768.42</v>
      </c>
      <c r="F16" s="15">
        <v>741682.36</v>
      </c>
      <c r="G16" s="16">
        <v>3304233.58</v>
      </c>
    </row>
    <row r="17" spans="1:7" ht="15.75" customHeight="1" x14ac:dyDescent="0.3">
      <c r="A17" s="14" t="s">
        <v>20</v>
      </c>
      <c r="B17" s="15">
        <v>4217138</v>
      </c>
      <c r="C17" s="15">
        <v>0</v>
      </c>
      <c r="D17" s="16">
        <v>4217138</v>
      </c>
      <c r="E17" s="15">
        <v>412294.47</v>
      </c>
      <c r="F17" s="15">
        <v>390068.31</v>
      </c>
      <c r="G17" s="16">
        <v>3804843.5300000003</v>
      </c>
    </row>
    <row r="18" spans="1:7" ht="15.75" customHeight="1" x14ac:dyDescent="0.3">
      <c r="A18" s="14" t="s">
        <v>21</v>
      </c>
      <c r="B18" s="15">
        <v>2088005</v>
      </c>
      <c r="C18" s="15">
        <v>0</v>
      </c>
      <c r="D18" s="16">
        <v>2088005</v>
      </c>
      <c r="E18" s="15">
        <v>409160.43</v>
      </c>
      <c r="F18" s="15">
        <v>386182.33</v>
      </c>
      <c r="G18" s="16">
        <v>1678844.57</v>
      </c>
    </row>
    <row r="19" spans="1:7" ht="15.75" customHeight="1" x14ac:dyDescent="0.3">
      <c r="A19" s="14" t="s">
        <v>22</v>
      </c>
      <c r="B19" s="15">
        <v>3132193</v>
      </c>
      <c r="C19" s="15">
        <v>0</v>
      </c>
      <c r="D19" s="16">
        <v>3132193</v>
      </c>
      <c r="E19" s="15">
        <v>640635.17000000004</v>
      </c>
      <c r="F19" s="15">
        <v>602951.84</v>
      </c>
      <c r="G19" s="16">
        <v>2491557.83</v>
      </c>
    </row>
    <row r="20" spans="1:7" ht="15.75" customHeight="1" x14ac:dyDescent="0.3">
      <c r="A20" s="14" t="s">
        <v>23</v>
      </c>
      <c r="B20" s="15">
        <v>2062636</v>
      </c>
      <c r="C20" s="15">
        <v>0</v>
      </c>
      <c r="D20" s="16">
        <v>2062636</v>
      </c>
      <c r="E20" s="15">
        <v>432790.04</v>
      </c>
      <c r="F20" s="15">
        <v>411918.83</v>
      </c>
      <c r="G20" s="16">
        <v>1629845.96</v>
      </c>
    </row>
    <row r="21" spans="1:7" ht="15.75" customHeight="1" x14ac:dyDescent="0.3">
      <c r="A21" s="14" t="s">
        <v>24</v>
      </c>
      <c r="B21" s="15">
        <v>577822</v>
      </c>
      <c r="C21" s="15">
        <v>0</v>
      </c>
      <c r="D21" s="16">
        <v>577822</v>
      </c>
      <c r="E21" s="15">
        <v>116284.69</v>
      </c>
      <c r="F21" s="15">
        <v>109679.67999999999</v>
      </c>
      <c r="G21" s="16">
        <v>461537.31</v>
      </c>
    </row>
    <row r="22" spans="1:7" ht="15.75" customHeight="1" x14ac:dyDescent="0.3">
      <c r="A22" s="14" t="s">
        <v>25</v>
      </c>
      <c r="B22" s="15">
        <v>2545576</v>
      </c>
      <c r="C22" s="15">
        <v>0</v>
      </c>
      <c r="D22" s="16">
        <v>2545576</v>
      </c>
      <c r="E22" s="15">
        <v>521108.79</v>
      </c>
      <c r="F22" s="15">
        <v>490943.42</v>
      </c>
      <c r="G22" s="16">
        <v>2024467.21</v>
      </c>
    </row>
    <row r="23" spans="1:7" ht="15.75" customHeight="1" x14ac:dyDescent="0.3">
      <c r="A23" s="14" t="s">
        <v>26</v>
      </c>
      <c r="B23" s="15">
        <v>9819766</v>
      </c>
      <c r="C23" s="15">
        <v>0</v>
      </c>
      <c r="D23" s="16">
        <v>9819766</v>
      </c>
      <c r="E23" s="15">
        <v>1958681.68</v>
      </c>
      <c r="F23" s="15">
        <v>1849570.63</v>
      </c>
      <c r="G23" s="16">
        <v>7861084.3200000003</v>
      </c>
    </row>
    <row r="24" spans="1:7" ht="15.75" customHeight="1" x14ac:dyDescent="0.3">
      <c r="A24" s="14" t="s">
        <v>27</v>
      </c>
      <c r="B24" s="15">
        <v>9329431</v>
      </c>
      <c r="C24" s="15">
        <v>-500000</v>
      </c>
      <c r="D24" s="16">
        <v>8829431</v>
      </c>
      <c r="E24" s="15">
        <v>1081542.54</v>
      </c>
      <c r="F24" s="15">
        <v>1031865.2</v>
      </c>
      <c r="G24" s="16">
        <v>7747888.46</v>
      </c>
    </row>
    <row r="25" spans="1:7" ht="15.75" customHeight="1" x14ac:dyDescent="0.3">
      <c r="A25" s="14" t="s">
        <v>28</v>
      </c>
      <c r="B25" s="15">
        <v>15188539</v>
      </c>
      <c r="C25" s="15">
        <v>0</v>
      </c>
      <c r="D25" s="16">
        <v>15188539</v>
      </c>
      <c r="E25" s="15">
        <v>3227300.95</v>
      </c>
      <c r="F25" s="15">
        <v>3106668.45</v>
      </c>
      <c r="G25" s="16">
        <v>11961238.050000001</v>
      </c>
    </row>
    <row r="26" spans="1:7" ht="15.75" customHeight="1" x14ac:dyDescent="0.3">
      <c r="A26" s="14" t="s">
        <v>29</v>
      </c>
      <c r="B26" s="15">
        <v>7695590</v>
      </c>
      <c r="C26" s="15">
        <v>0</v>
      </c>
      <c r="D26" s="16">
        <v>7695590</v>
      </c>
      <c r="E26" s="15">
        <v>1427378.41</v>
      </c>
      <c r="F26" s="15">
        <v>1340848.1100000001</v>
      </c>
      <c r="G26" s="16">
        <v>6268211.5899999999</v>
      </c>
    </row>
    <row r="27" spans="1:7" ht="15.75" customHeight="1" x14ac:dyDescent="0.3">
      <c r="A27" s="14" t="s">
        <v>30</v>
      </c>
      <c r="B27" s="15">
        <v>14301905</v>
      </c>
      <c r="C27" s="15">
        <v>0</v>
      </c>
      <c r="D27" s="16">
        <v>14301905</v>
      </c>
      <c r="E27" s="15">
        <v>2557400.7799999998</v>
      </c>
      <c r="F27" s="15">
        <v>2417642.9900000002</v>
      </c>
      <c r="G27" s="16">
        <v>11744504.220000001</v>
      </c>
    </row>
    <row r="28" spans="1:7" ht="15.75" customHeight="1" x14ac:dyDescent="0.3">
      <c r="A28" s="14" t="s">
        <v>31</v>
      </c>
      <c r="B28" s="15">
        <v>1979628</v>
      </c>
      <c r="C28" s="15">
        <v>0</v>
      </c>
      <c r="D28" s="16">
        <v>1979628</v>
      </c>
      <c r="E28" s="15">
        <v>388109.79</v>
      </c>
      <c r="F28" s="15">
        <v>365188.13</v>
      </c>
      <c r="G28" s="16">
        <v>1591518.21</v>
      </c>
    </row>
    <row r="29" spans="1:7" ht="15.75" customHeight="1" x14ac:dyDescent="0.3">
      <c r="A29" s="14" t="s">
        <v>32</v>
      </c>
      <c r="B29" s="15">
        <v>17425446</v>
      </c>
      <c r="C29" s="15">
        <v>717000</v>
      </c>
      <c r="D29" s="16">
        <v>18142446</v>
      </c>
      <c r="E29" s="15">
        <v>2459734.58</v>
      </c>
      <c r="F29" s="15">
        <v>2331181.54</v>
      </c>
      <c r="G29" s="16">
        <v>15682711.42</v>
      </c>
    </row>
    <row r="30" spans="1:7" ht="15.75" customHeight="1" x14ac:dyDescent="0.3">
      <c r="A30" s="14" t="s">
        <v>33</v>
      </c>
      <c r="B30" s="15">
        <v>59278746.530000001</v>
      </c>
      <c r="C30" s="15">
        <v>0</v>
      </c>
      <c r="D30" s="16">
        <v>59278746.530000001</v>
      </c>
      <c r="E30" s="15">
        <v>19309752.260000002</v>
      </c>
      <c r="F30" s="15">
        <v>18620667.199999999</v>
      </c>
      <c r="G30" s="16">
        <v>39968994.269999996</v>
      </c>
    </row>
    <row r="31" spans="1:7" ht="15.75" customHeight="1" x14ac:dyDescent="0.3">
      <c r="A31" s="14" t="s">
        <v>34</v>
      </c>
      <c r="B31" s="15">
        <v>4292185</v>
      </c>
      <c r="C31" s="15">
        <v>28000</v>
      </c>
      <c r="D31" s="16">
        <v>4320185</v>
      </c>
      <c r="E31" s="15">
        <v>696293.51</v>
      </c>
      <c r="F31" s="15">
        <v>656964.42000000004</v>
      </c>
      <c r="G31" s="16">
        <v>3623891.49</v>
      </c>
    </row>
    <row r="32" spans="1:7" ht="15.75" customHeight="1" x14ac:dyDescent="0.3">
      <c r="A32" s="14" t="s">
        <v>35</v>
      </c>
      <c r="B32" s="15">
        <v>5151748</v>
      </c>
      <c r="C32" s="15">
        <v>0</v>
      </c>
      <c r="D32" s="16">
        <v>5151748</v>
      </c>
      <c r="E32" s="15">
        <v>1063586.18</v>
      </c>
      <c r="F32" s="15">
        <v>1004904.95</v>
      </c>
      <c r="G32" s="16">
        <v>4088161.8200000003</v>
      </c>
    </row>
    <row r="33" spans="1:7" ht="15.75" customHeight="1" x14ac:dyDescent="0.3">
      <c r="A33" s="14" t="s">
        <v>36</v>
      </c>
      <c r="B33" s="15">
        <v>15734348</v>
      </c>
      <c r="C33" s="15">
        <v>0</v>
      </c>
      <c r="D33" s="16">
        <v>15734348</v>
      </c>
      <c r="E33" s="15">
        <v>2928203.85</v>
      </c>
      <c r="F33" s="15">
        <v>2760997.97</v>
      </c>
      <c r="G33" s="16">
        <v>12806144.15</v>
      </c>
    </row>
    <row r="34" spans="1:7" ht="15.75" customHeight="1" x14ac:dyDescent="0.3">
      <c r="A34" s="14" t="s">
        <v>37</v>
      </c>
      <c r="B34" s="15">
        <v>59330942</v>
      </c>
      <c r="C34" s="15">
        <v>9865230</v>
      </c>
      <c r="D34" s="16">
        <v>69196172</v>
      </c>
      <c r="E34" s="15">
        <v>14322741.02</v>
      </c>
      <c r="F34" s="15">
        <v>13873955.720000001</v>
      </c>
      <c r="G34" s="16">
        <v>54873430.980000004</v>
      </c>
    </row>
    <row r="35" spans="1:7" ht="15.75" customHeight="1" x14ac:dyDescent="0.3">
      <c r="A35" s="14" t="s">
        <v>38</v>
      </c>
      <c r="B35" s="15">
        <v>16265613</v>
      </c>
      <c r="C35" s="15">
        <v>1999770.4</v>
      </c>
      <c r="D35" s="16">
        <v>18265383.399999999</v>
      </c>
      <c r="E35" s="15">
        <v>4079713.79</v>
      </c>
      <c r="F35" s="15">
        <v>3974855.23</v>
      </c>
      <c r="G35" s="16">
        <v>14185669.609999999</v>
      </c>
    </row>
    <row r="36" spans="1:7" ht="15.75" customHeight="1" x14ac:dyDescent="0.3">
      <c r="A36" s="14" t="s">
        <v>39</v>
      </c>
      <c r="B36" s="15">
        <v>4155262</v>
      </c>
      <c r="C36" s="15">
        <v>0</v>
      </c>
      <c r="D36" s="16">
        <v>4155262</v>
      </c>
      <c r="E36" s="15">
        <v>843251.39</v>
      </c>
      <c r="F36" s="15">
        <v>797049.49</v>
      </c>
      <c r="G36" s="16">
        <v>3312010.61</v>
      </c>
    </row>
    <row r="37" spans="1:7" ht="15.75" customHeight="1" x14ac:dyDescent="0.3">
      <c r="A37" s="14" t="s">
        <v>40</v>
      </c>
      <c r="B37" s="15">
        <v>2407695</v>
      </c>
      <c r="C37" s="15">
        <v>0</v>
      </c>
      <c r="D37" s="16">
        <v>2407695</v>
      </c>
      <c r="E37" s="15">
        <v>540189.49</v>
      </c>
      <c r="F37" s="15">
        <v>510246.7</v>
      </c>
      <c r="G37" s="16">
        <v>1867505.51</v>
      </c>
    </row>
    <row r="38" spans="1:7" ht="15.75" customHeight="1" x14ac:dyDescent="0.3">
      <c r="A38" s="14" t="s">
        <v>41</v>
      </c>
      <c r="B38" s="15">
        <v>4505169</v>
      </c>
      <c r="C38" s="15">
        <v>0</v>
      </c>
      <c r="D38" s="16">
        <v>4505169</v>
      </c>
      <c r="E38" s="15">
        <v>930049.77</v>
      </c>
      <c r="F38" s="15">
        <v>874992.57</v>
      </c>
      <c r="G38" s="16">
        <v>3575119.23</v>
      </c>
    </row>
    <row r="39" spans="1:7" ht="15.75" customHeight="1" x14ac:dyDescent="0.3">
      <c r="A39" s="14" t="s">
        <v>42</v>
      </c>
      <c r="B39" s="15">
        <v>6745525</v>
      </c>
      <c r="C39" s="15">
        <v>0</v>
      </c>
      <c r="D39" s="16">
        <v>6745525</v>
      </c>
      <c r="E39" s="15">
        <v>1326885.1599999999</v>
      </c>
      <c r="F39" s="15">
        <v>1248538.02</v>
      </c>
      <c r="G39" s="16">
        <v>5418639.8399999999</v>
      </c>
    </row>
    <row r="40" spans="1:7" ht="15.75" customHeight="1" x14ac:dyDescent="0.3">
      <c r="A40" s="14" t="s">
        <v>43</v>
      </c>
      <c r="B40" s="15">
        <v>6172006</v>
      </c>
      <c r="C40" s="15">
        <v>0</v>
      </c>
      <c r="D40" s="16">
        <v>6172006</v>
      </c>
      <c r="E40" s="15">
        <v>1114475.1100000001</v>
      </c>
      <c r="F40" s="15">
        <v>1052920.54</v>
      </c>
      <c r="G40" s="16">
        <v>5057530.8899999997</v>
      </c>
    </row>
    <row r="41" spans="1:7" ht="15.75" customHeight="1" x14ac:dyDescent="0.3">
      <c r="A41" s="14" t="s">
        <v>44</v>
      </c>
      <c r="B41" s="15">
        <v>1178436</v>
      </c>
      <c r="C41" s="15">
        <v>0</v>
      </c>
      <c r="D41" s="16">
        <v>1178436</v>
      </c>
      <c r="E41" s="15">
        <v>203733.12</v>
      </c>
      <c r="F41" s="15">
        <v>193114.84</v>
      </c>
      <c r="G41" s="16">
        <v>974702.88</v>
      </c>
    </row>
    <row r="42" spans="1:7" ht="15.75" customHeight="1" x14ac:dyDescent="0.3">
      <c r="A42" s="14" t="s">
        <v>45</v>
      </c>
      <c r="B42" s="15">
        <v>5930224</v>
      </c>
      <c r="C42" s="15">
        <v>0</v>
      </c>
      <c r="D42" s="16">
        <v>5930224</v>
      </c>
      <c r="E42" s="15">
        <v>1275484.05</v>
      </c>
      <c r="F42" s="15">
        <v>1207921.33</v>
      </c>
      <c r="G42" s="16">
        <v>4654739.95</v>
      </c>
    </row>
    <row r="43" spans="1:7" ht="15.75" customHeight="1" x14ac:dyDescent="0.3">
      <c r="A43" s="14" t="s">
        <v>46</v>
      </c>
      <c r="B43" s="15">
        <v>4224277</v>
      </c>
      <c r="C43" s="15">
        <v>0</v>
      </c>
      <c r="D43" s="16">
        <v>4224277</v>
      </c>
      <c r="E43" s="15">
        <v>781797.67</v>
      </c>
      <c r="F43" s="15">
        <v>734783.66</v>
      </c>
      <c r="G43" s="16">
        <v>3442479.33</v>
      </c>
    </row>
    <row r="44" spans="1:7" ht="15.75" customHeight="1" x14ac:dyDescent="0.3">
      <c r="A44" s="14" t="s">
        <v>47</v>
      </c>
      <c r="B44" s="15">
        <v>17178793</v>
      </c>
      <c r="C44" s="15">
        <v>132017031.68000001</v>
      </c>
      <c r="D44" s="16">
        <v>149195824.68000001</v>
      </c>
      <c r="E44" s="15">
        <v>26266883.140000001</v>
      </c>
      <c r="F44" s="15">
        <v>26090539.359999999</v>
      </c>
      <c r="G44" s="16">
        <v>122928941.54000001</v>
      </c>
    </row>
    <row r="45" spans="1:7" ht="15.75" customHeight="1" x14ac:dyDescent="0.3">
      <c r="A45" s="14" t="s">
        <v>48</v>
      </c>
      <c r="B45" s="15">
        <v>8378282</v>
      </c>
      <c r="C45" s="15">
        <v>1391820.58</v>
      </c>
      <c r="D45" s="16">
        <v>9770102.5800000001</v>
      </c>
      <c r="E45" s="15">
        <v>1511822.22</v>
      </c>
      <c r="F45" s="15">
        <v>1442535.4</v>
      </c>
      <c r="G45" s="16">
        <v>8258280.3600000003</v>
      </c>
    </row>
    <row r="46" spans="1:7" ht="15.75" customHeight="1" x14ac:dyDescent="0.3">
      <c r="A46" s="14" t="s">
        <v>49</v>
      </c>
      <c r="B46" s="15">
        <v>26295245</v>
      </c>
      <c r="C46" s="15">
        <v>0</v>
      </c>
      <c r="D46" s="16">
        <v>26295245</v>
      </c>
      <c r="E46" s="15">
        <v>4223154.88</v>
      </c>
      <c r="F46" s="15">
        <v>3938123.24</v>
      </c>
      <c r="G46" s="16">
        <v>22072090.120000001</v>
      </c>
    </row>
    <row r="47" spans="1:7" ht="15.75" customHeight="1" x14ac:dyDescent="0.3">
      <c r="A47" s="14" t="s">
        <v>50</v>
      </c>
      <c r="B47" s="15">
        <v>2677684</v>
      </c>
      <c r="C47" s="15">
        <v>20000</v>
      </c>
      <c r="D47" s="16">
        <v>2697684</v>
      </c>
      <c r="E47" s="15">
        <v>160151.20000000001</v>
      </c>
      <c r="F47" s="15">
        <v>150974.92000000001</v>
      </c>
      <c r="G47" s="16">
        <v>2537532.7999999998</v>
      </c>
    </row>
    <row r="48" spans="1:7" ht="15.75" customHeight="1" x14ac:dyDescent="0.3">
      <c r="A48" s="14" t="s">
        <v>51</v>
      </c>
      <c r="B48" s="15">
        <v>44608366</v>
      </c>
      <c r="C48" s="15">
        <v>2487977.2799999998</v>
      </c>
      <c r="D48" s="16">
        <v>47096343.280000001</v>
      </c>
      <c r="E48" s="15">
        <v>7504613.7699999996</v>
      </c>
      <c r="F48" s="15">
        <v>7062094.5700000003</v>
      </c>
      <c r="G48" s="16">
        <v>39591729.510000005</v>
      </c>
    </row>
    <row r="49" spans="1:7" ht="15.75" customHeight="1" x14ac:dyDescent="0.3">
      <c r="A49" s="14" t="s">
        <v>52</v>
      </c>
      <c r="B49" s="15">
        <v>26158571</v>
      </c>
      <c r="C49" s="15">
        <v>11390584.140000001</v>
      </c>
      <c r="D49" s="16">
        <v>37549155.140000001</v>
      </c>
      <c r="E49" s="15">
        <v>9529672.5500000007</v>
      </c>
      <c r="F49" s="15">
        <v>9334916.3599999994</v>
      </c>
      <c r="G49" s="16">
        <v>28019482.59</v>
      </c>
    </row>
    <row r="50" spans="1:7" ht="15.75" customHeight="1" x14ac:dyDescent="0.3">
      <c r="A50" s="14" t="s">
        <v>53</v>
      </c>
      <c r="B50" s="15">
        <v>9196964</v>
      </c>
      <c r="C50" s="15">
        <v>400000</v>
      </c>
      <c r="D50" s="16">
        <v>9596964</v>
      </c>
      <c r="E50" s="15">
        <v>2023951.31</v>
      </c>
      <c r="F50" s="15">
        <v>1925036.99</v>
      </c>
      <c r="G50" s="16">
        <v>7573012.6899999995</v>
      </c>
    </row>
    <row r="51" spans="1:7" ht="15.75" customHeight="1" x14ac:dyDescent="0.3">
      <c r="A51" s="14" t="s">
        <v>54</v>
      </c>
      <c r="B51" s="15">
        <v>7132832</v>
      </c>
      <c r="C51" s="15">
        <v>0</v>
      </c>
      <c r="D51" s="16">
        <v>7132832</v>
      </c>
      <c r="E51" s="15">
        <v>1411603.16</v>
      </c>
      <c r="F51" s="15">
        <v>1328660.8500000001</v>
      </c>
      <c r="G51" s="16">
        <v>5721228.8399999999</v>
      </c>
    </row>
    <row r="52" spans="1:7" ht="15.75" customHeight="1" x14ac:dyDescent="0.3">
      <c r="A52" s="14" t="s">
        <v>55</v>
      </c>
      <c r="B52" s="15">
        <v>6533795</v>
      </c>
      <c r="C52" s="15">
        <v>600000</v>
      </c>
      <c r="D52" s="16">
        <v>7133795</v>
      </c>
      <c r="E52" s="15">
        <v>832529.75</v>
      </c>
      <c r="F52" s="15">
        <v>774973.06</v>
      </c>
      <c r="G52" s="16">
        <v>6301265.25</v>
      </c>
    </row>
    <row r="53" spans="1:7" ht="15.75" customHeight="1" x14ac:dyDescent="0.3">
      <c r="A53" s="14" t="s">
        <v>56</v>
      </c>
      <c r="B53" s="15">
        <v>5504665</v>
      </c>
      <c r="C53" s="15">
        <v>0</v>
      </c>
      <c r="D53" s="16">
        <v>5504665</v>
      </c>
      <c r="E53" s="15">
        <v>1021210.82</v>
      </c>
      <c r="F53" s="15">
        <v>950262.03</v>
      </c>
      <c r="G53" s="16">
        <v>4483454.18</v>
      </c>
    </row>
    <row r="54" spans="1:7" ht="15.75" customHeight="1" x14ac:dyDescent="0.3">
      <c r="A54" s="14" t="s">
        <v>57</v>
      </c>
      <c r="B54" s="15">
        <v>5352622</v>
      </c>
      <c r="C54" s="15">
        <v>0</v>
      </c>
      <c r="D54" s="16">
        <v>5352622</v>
      </c>
      <c r="E54" s="15">
        <v>1049892.8899999999</v>
      </c>
      <c r="F54" s="15">
        <v>987338.05</v>
      </c>
      <c r="G54" s="16">
        <v>4302729.1100000003</v>
      </c>
    </row>
    <row r="55" spans="1:7" ht="15.75" customHeight="1" x14ac:dyDescent="0.3">
      <c r="A55" s="14" t="s">
        <v>58</v>
      </c>
      <c r="B55" s="15">
        <v>3739500</v>
      </c>
      <c r="C55" s="15">
        <v>0</v>
      </c>
      <c r="D55" s="16">
        <v>3739500</v>
      </c>
      <c r="E55" s="15">
        <v>546863.76</v>
      </c>
      <c r="F55" s="15">
        <v>515583.72</v>
      </c>
      <c r="G55" s="16">
        <v>3192636.24</v>
      </c>
    </row>
    <row r="56" spans="1:7" ht="15.75" customHeight="1" x14ac:dyDescent="0.3">
      <c r="A56" s="14" t="s">
        <v>59</v>
      </c>
      <c r="B56" s="15">
        <v>3637394</v>
      </c>
      <c r="C56" s="15">
        <v>0</v>
      </c>
      <c r="D56" s="16">
        <v>3637394</v>
      </c>
      <c r="E56" s="15">
        <v>676451.61</v>
      </c>
      <c r="F56" s="15">
        <v>642596.04</v>
      </c>
      <c r="G56" s="16">
        <v>2960942.39</v>
      </c>
    </row>
    <row r="57" spans="1:7" ht="15.75" customHeight="1" x14ac:dyDescent="0.3">
      <c r="A57" s="14" t="s">
        <v>60</v>
      </c>
      <c r="B57" s="15">
        <v>4697039</v>
      </c>
      <c r="C57" s="15">
        <v>6928400</v>
      </c>
      <c r="D57" s="16">
        <v>11625439</v>
      </c>
      <c r="E57" s="15">
        <v>494567.9</v>
      </c>
      <c r="F57" s="15">
        <v>468698.84</v>
      </c>
      <c r="G57" s="16">
        <v>11130871.1</v>
      </c>
    </row>
    <row r="58" spans="1:7" ht="15.75" customHeight="1" x14ac:dyDescent="0.3">
      <c r="A58" s="14" t="s">
        <v>61</v>
      </c>
      <c r="B58" s="15">
        <v>15198946</v>
      </c>
      <c r="C58" s="15">
        <v>-1193641.74</v>
      </c>
      <c r="D58" s="16">
        <v>14005304.26</v>
      </c>
      <c r="E58" s="15">
        <v>469530.12</v>
      </c>
      <c r="F58" s="15">
        <v>444818.15</v>
      </c>
      <c r="G58" s="16">
        <v>13535774.140000001</v>
      </c>
    </row>
    <row r="59" spans="1:7" ht="15.75" customHeight="1" x14ac:dyDescent="0.3">
      <c r="A59" s="14" t="s">
        <v>62</v>
      </c>
      <c r="B59" s="15">
        <v>6472970</v>
      </c>
      <c r="C59" s="15">
        <v>0</v>
      </c>
      <c r="D59" s="16">
        <v>6472970</v>
      </c>
      <c r="E59" s="15">
        <v>1075094.1000000001</v>
      </c>
      <c r="F59" s="15">
        <v>1011899.87</v>
      </c>
      <c r="G59" s="16">
        <v>5397875.9000000004</v>
      </c>
    </row>
    <row r="60" spans="1:7" ht="15.75" customHeight="1" x14ac:dyDescent="0.3">
      <c r="A60" s="14" t="s">
        <v>63</v>
      </c>
      <c r="B60" s="15">
        <v>4189565</v>
      </c>
      <c r="C60" s="15">
        <v>0</v>
      </c>
      <c r="D60" s="16">
        <v>4189565</v>
      </c>
      <c r="E60" s="15">
        <v>878885.25</v>
      </c>
      <c r="F60" s="15">
        <v>827591.22</v>
      </c>
      <c r="G60" s="16">
        <v>3310679.75</v>
      </c>
    </row>
    <row r="61" spans="1:7" ht="15.75" customHeight="1" x14ac:dyDescent="0.3">
      <c r="A61" s="14" t="s">
        <v>64</v>
      </c>
      <c r="B61" s="15">
        <v>16210477</v>
      </c>
      <c r="C61" s="15">
        <v>2300000</v>
      </c>
      <c r="D61" s="16">
        <v>18510477</v>
      </c>
      <c r="E61" s="15">
        <v>2041064.61</v>
      </c>
      <c r="F61" s="15">
        <v>2024104.53</v>
      </c>
      <c r="G61" s="16">
        <v>16469412.390000001</v>
      </c>
    </row>
    <row r="62" spans="1:7" ht="15.75" customHeight="1" x14ac:dyDescent="0.3">
      <c r="A62" s="14" t="s">
        <v>65</v>
      </c>
      <c r="B62" s="15">
        <v>1034490</v>
      </c>
      <c r="C62" s="15">
        <v>0</v>
      </c>
      <c r="D62" s="16">
        <v>1034490</v>
      </c>
      <c r="E62" s="15">
        <v>169309.34</v>
      </c>
      <c r="F62" s="15">
        <v>159783.29</v>
      </c>
      <c r="G62" s="16">
        <v>865180.66</v>
      </c>
    </row>
    <row r="63" spans="1:7" ht="15.75" customHeight="1" x14ac:dyDescent="0.3">
      <c r="A63" s="14" t="s">
        <v>66</v>
      </c>
      <c r="B63" s="15">
        <v>1225590</v>
      </c>
      <c r="C63" s="15">
        <v>6000000</v>
      </c>
      <c r="D63" s="16">
        <v>7225590</v>
      </c>
      <c r="E63" s="15">
        <v>21605.75</v>
      </c>
      <c r="F63" s="15">
        <v>21605.75</v>
      </c>
      <c r="G63" s="16">
        <v>7203984.25</v>
      </c>
    </row>
    <row r="64" spans="1:7" ht="15.75" customHeight="1" x14ac:dyDescent="0.3">
      <c r="A64" s="14" t="s">
        <v>67</v>
      </c>
      <c r="B64" s="15">
        <v>1954717</v>
      </c>
      <c r="C64" s="15">
        <v>8000000</v>
      </c>
      <c r="D64" s="16">
        <v>9954717</v>
      </c>
      <c r="E64" s="15">
        <v>303848.64</v>
      </c>
      <c r="F64" s="15">
        <v>287569.40000000002</v>
      </c>
      <c r="G64" s="16">
        <v>9650868.3599999994</v>
      </c>
    </row>
    <row r="65" spans="1:7" ht="15.75" customHeight="1" x14ac:dyDescent="0.3">
      <c r="A65" s="14" t="s">
        <v>68</v>
      </c>
      <c r="B65" s="15">
        <v>13310907</v>
      </c>
      <c r="C65" s="15">
        <v>0</v>
      </c>
      <c r="D65" s="16">
        <v>13310907</v>
      </c>
      <c r="E65" s="15">
        <v>1689335.89</v>
      </c>
      <c r="F65" s="15">
        <v>1602940.24</v>
      </c>
      <c r="G65" s="16">
        <v>11621571.109999999</v>
      </c>
    </row>
    <row r="66" spans="1:7" ht="15.75" customHeight="1" x14ac:dyDescent="0.3">
      <c r="A66" s="14" t="s">
        <v>69</v>
      </c>
      <c r="B66" s="15">
        <v>1622474</v>
      </c>
      <c r="C66" s="15">
        <v>0</v>
      </c>
      <c r="D66" s="16">
        <v>1622474</v>
      </c>
      <c r="E66" s="15">
        <v>710614.45</v>
      </c>
      <c r="F66" s="15">
        <v>698202.45</v>
      </c>
      <c r="G66" s="16">
        <v>911859.55</v>
      </c>
    </row>
    <row r="67" spans="1:7" ht="15.75" customHeight="1" x14ac:dyDescent="0.3">
      <c r="A67" s="14" t="s">
        <v>70</v>
      </c>
      <c r="B67" s="15">
        <v>2825642</v>
      </c>
      <c r="C67" s="15">
        <v>0</v>
      </c>
      <c r="D67" s="16">
        <v>2825642</v>
      </c>
      <c r="E67" s="15">
        <v>535708.28</v>
      </c>
      <c r="F67" s="15">
        <v>505571.3</v>
      </c>
      <c r="G67" s="16">
        <v>2289933.7199999997</v>
      </c>
    </row>
    <row r="68" spans="1:7" ht="15.75" customHeight="1" x14ac:dyDescent="0.3">
      <c r="A68" s="14" t="s">
        <v>71</v>
      </c>
      <c r="B68" s="15">
        <v>28876687.859999999</v>
      </c>
      <c r="C68" s="15">
        <v>0</v>
      </c>
      <c r="D68" s="16">
        <v>28876687.859999999</v>
      </c>
      <c r="E68" s="15">
        <v>7219171.9800000004</v>
      </c>
      <c r="F68" s="15">
        <v>7219171.9800000004</v>
      </c>
      <c r="G68" s="16">
        <v>21657515.879999999</v>
      </c>
    </row>
    <row r="69" spans="1:7" ht="15.75" customHeight="1" x14ac:dyDescent="0.3">
      <c r="A69" s="14" t="s">
        <v>72</v>
      </c>
      <c r="B69" s="15">
        <v>10519297.08</v>
      </c>
      <c r="C69" s="15">
        <v>0</v>
      </c>
      <c r="D69" s="16">
        <v>10519297.08</v>
      </c>
      <c r="E69" s="15">
        <v>2629824.27</v>
      </c>
      <c r="F69" s="15">
        <v>2629824.27</v>
      </c>
      <c r="G69" s="16">
        <v>7889472.8100000005</v>
      </c>
    </row>
    <row r="70" spans="1:7" ht="15.75" customHeight="1" x14ac:dyDescent="0.3">
      <c r="A70" s="14" t="s">
        <v>73</v>
      </c>
      <c r="B70" s="15">
        <v>8359520.9900000002</v>
      </c>
      <c r="C70" s="15">
        <v>0</v>
      </c>
      <c r="D70" s="16">
        <v>8359520.9900000002</v>
      </c>
      <c r="E70" s="15">
        <v>2089880.61</v>
      </c>
      <c r="F70" s="15">
        <v>2089880.61</v>
      </c>
      <c r="G70" s="16">
        <v>6269640.3799999999</v>
      </c>
    </row>
    <row r="71" spans="1:7" x14ac:dyDescent="0.3">
      <c r="A71" s="17" t="s">
        <v>74</v>
      </c>
      <c r="B71" s="18"/>
      <c r="C71" s="18"/>
      <c r="D71" s="18"/>
      <c r="E71" s="18"/>
      <c r="F71" s="18"/>
      <c r="G71" s="18"/>
    </row>
    <row r="72" spans="1:7" x14ac:dyDescent="0.3">
      <c r="A72" s="19" t="s">
        <v>75</v>
      </c>
      <c r="B72" s="20">
        <f t="shared" ref="B72:G72" si="1">SUM(B73:B83)</f>
        <v>239690599.03999999</v>
      </c>
      <c r="C72" s="20">
        <f t="shared" si="1"/>
        <v>251905856.78</v>
      </c>
      <c r="D72" s="20">
        <f t="shared" si="1"/>
        <v>491596455.81999999</v>
      </c>
      <c r="E72" s="20">
        <f t="shared" si="1"/>
        <v>83638343.159999996</v>
      </c>
      <c r="F72" s="20">
        <f t="shared" si="1"/>
        <v>82076404.650000006</v>
      </c>
      <c r="G72" s="20">
        <f t="shared" si="1"/>
        <v>407958112.65999991</v>
      </c>
    </row>
    <row r="73" spans="1:7" x14ac:dyDescent="0.3">
      <c r="A73" s="14" t="s">
        <v>35</v>
      </c>
      <c r="B73" s="15">
        <v>2000000</v>
      </c>
      <c r="C73" s="15">
        <v>0</v>
      </c>
      <c r="D73" s="16">
        <v>2000000</v>
      </c>
      <c r="E73" s="15">
        <v>0</v>
      </c>
      <c r="F73" s="15">
        <v>0</v>
      </c>
      <c r="G73" s="16">
        <v>2000000</v>
      </c>
    </row>
    <row r="74" spans="1:7" x14ac:dyDescent="0.3">
      <c r="A74" s="14" t="s">
        <v>37</v>
      </c>
      <c r="B74" s="15">
        <v>1775299.2</v>
      </c>
      <c r="C74" s="15">
        <v>0</v>
      </c>
      <c r="D74" s="16">
        <v>1775299.2</v>
      </c>
      <c r="E74" s="15">
        <v>0</v>
      </c>
      <c r="F74" s="15">
        <v>0</v>
      </c>
      <c r="G74" s="16">
        <v>1775299.2</v>
      </c>
    </row>
    <row r="75" spans="1:7" x14ac:dyDescent="0.3">
      <c r="A75" s="14" t="s">
        <v>38</v>
      </c>
      <c r="B75" s="15">
        <v>9194261</v>
      </c>
      <c r="C75" s="15">
        <v>0</v>
      </c>
      <c r="D75" s="16">
        <v>9194261</v>
      </c>
      <c r="E75" s="15">
        <v>0</v>
      </c>
      <c r="F75" s="15">
        <v>0</v>
      </c>
      <c r="G75" s="16">
        <v>9194261</v>
      </c>
    </row>
    <row r="76" spans="1:7" x14ac:dyDescent="0.3">
      <c r="A76" s="14" t="s">
        <v>47</v>
      </c>
      <c r="B76" s="15">
        <v>55554038.799999997</v>
      </c>
      <c r="C76" s="15">
        <v>64256178.460000001</v>
      </c>
      <c r="D76" s="16">
        <v>119810217.25999999</v>
      </c>
      <c r="E76" s="15">
        <v>12112094.359999999</v>
      </c>
      <c r="F76" s="15">
        <v>12112094.359999999</v>
      </c>
      <c r="G76" s="16">
        <v>107698122.89999999</v>
      </c>
    </row>
    <row r="77" spans="1:7" x14ac:dyDescent="0.3">
      <c r="A77" s="14" t="s">
        <v>50</v>
      </c>
      <c r="B77" s="15">
        <v>8866739</v>
      </c>
      <c r="C77" s="15">
        <v>185589678.31999999</v>
      </c>
      <c r="D77" s="16">
        <v>194456417.31999999</v>
      </c>
      <c r="E77" s="15">
        <v>38414865.359999999</v>
      </c>
      <c r="F77" s="15">
        <v>38350113.380000003</v>
      </c>
      <c r="G77" s="16">
        <v>156041551.95999998</v>
      </c>
    </row>
    <row r="78" spans="1:7" x14ac:dyDescent="0.3">
      <c r="A78" s="14" t="s">
        <v>51</v>
      </c>
      <c r="B78" s="15">
        <v>3000000</v>
      </c>
      <c r="C78" s="15">
        <v>0</v>
      </c>
      <c r="D78" s="16">
        <v>3000000</v>
      </c>
      <c r="E78" s="15">
        <v>0</v>
      </c>
      <c r="F78" s="15">
        <v>0</v>
      </c>
      <c r="G78" s="16">
        <v>3000000</v>
      </c>
    </row>
    <row r="79" spans="1:7" x14ac:dyDescent="0.3">
      <c r="A79" s="14" t="s">
        <v>52</v>
      </c>
      <c r="B79" s="15">
        <v>155919480</v>
      </c>
      <c r="C79" s="15">
        <v>0</v>
      </c>
      <c r="D79" s="16">
        <v>155919480</v>
      </c>
      <c r="E79" s="15">
        <v>32407853.190000001</v>
      </c>
      <c r="F79" s="15">
        <v>30910666.66</v>
      </c>
      <c r="G79" s="16">
        <v>123511626.81</v>
      </c>
    </row>
    <row r="80" spans="1:7" x14ac:dyDescent="0.3">
      <c r="A80" s="14" t="s">
        <v>53</v>
      </c>
      <c r="B80" s="15">
        <v>0</v>
      </c>
      <c r="C80" s="15">
        <v>632000</v>
      </c>
      <c r="D80" s="16">
        <v>632000</v>
      </c>
      <c r="E80" s="15">
        <v>0</v>
      </c>
      <c r="F80" s="15">
        <v>0</v>
      </c>
      <c r="G80" s="16">
        <v>632000</v>
      </c>
    </row>
    <row r="81" spans="1:7" x14ac:dyDescent="0.3">
      <c r="A81" s="14" t="s">
        <v>60</v>
      </c>
      <c r="B81" s="15">
        <v>0</v>
      </c>
      <c r="C81" s="15">
        <v>1428000</v>
      </c>
      <c r="D81" s="16">
        <v>1428000</v>
      </c>
      <c r="E81" s="15">
        <v>0</v>
      </c>
      <c r="F81" s="15">
        <v>0</v>
      </c>
      <c r="G81" s="16">
        <v>1428000</v>
      </c>
    </row>
    <row r="82" spans="1:7" x14ac:dyDescent="0.3">
      <c r="A82" s="14" t="s">
        <v>68</v>
      </c>
      <c r="B82" s="15">
        <v>213928</v>
      </c>
      <c r="C82" s="15">
        <v>0</v>
      </c>
      <c r="D82" s="16">
        <v>213928</v>
      </c>
      <c r="E82" s="15">
        <v>175721.41</v>
      </c>
      <c r="F82" s="15">
        <v>175721.41</v>
      </c>
      <c r="G82" s="16">
        <v>38206.589999999997</v>
      </c>
    </row>
    <row r="83" spans="1:7" x14ac:dyDescent="0.3">
      <c r="A83" s="14" t="s">
        <v>71</v>
      </c>
      <c r="B83" s="15">
        <v>3166853.04</v>
      </c>
      <c r="C83" s="15">
        <v>0</v>
      </c>
      <c r="D83" s="16">
        <v>3166853.04</v>
      </c>
      <c r="E83" s="15">
        <v>527808.84</v>
      </c>
      <c r="F83" s="15">
        <v>527808.84</v>
      </c>
      <c r="G83" s="16">
        <v>2639044.2000000002</v>
      </c>
    </row>
    <row r="84" spans="1:7" x14ac:dyDescent="0.3">
      <c r="A84" s="17" t="s">
        <v>74</v>
      </c>
      <c r="B84" s="18"/>
      <c r="C84" s="18"/>
      <c r="D84" s="18"/>
      <c r="E84" s="18"/>
      <c r="F84" s="18"/>
      <c r="G84" s="18"/>
    </row>
    <row r="85" spans="1:7" x14ac:dyDescent="0.3">
      <c r="A85" s="19" t="s">
        <v>76</v>
      </c>
      <c r="B85" s="20">
        <f t="shared" ref="B85:G85" si="2">SUM(B72,B9)</f>
        <v>878816025.5</v>
      </c>
      <c r="C85" s="20">
        <f t="shared" si="2"/>
        <v>434558029.12</v>
      </c>
      <c r="D85" s="20">
        <f t="shared" si="2"/>
        <v>1313374054.6199999</v>
      </c>
      <c r="E85" s="20">
        <f t="shared" si="2"/>
        <v>237920702.52999997</v>
      </c>
      <c r="F85" s="20">
        <f t="shared" si="2"/>
        <v>231273547.99000004</v>
      </c>
      <c r="G85" s="20">
        <f t="shared" si="2"/>
        <v>1075453352.0899997</v>
      </c>
    </row>
    <row r="86" spans="1:7" x14ac:dyDescent="0.3">
      <c r="A86" s="21"/>
      <c r="B86" s="21"/>
      <c r="C86" s="21"/>
      <c r="D86" s="21"/>
      <c r="E86" s="21"/>
      <c r="F86" s="21"/>
      <c r="G86" s="21"/>
    </row>
    <row r="88" spans="1:7" ht="15" customHeight="1" x14ac:dyDescent="0.3"/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G8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fitToHeight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 b)</vt:lpstr>
      <vt:lpstr>'Formato 6 b)'!Área_de_impresión</vt:lpstr>
      <vt:lpstr>'Formato 6 b)'!Títulos_a_imprimir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2024-05-03T20:40:38Z</cp:lastPrinted>
  <dcterms:created xsi:type="dcterms:W3CDTF">2024-05-03T19:58:39Z</dcterms:created>
  <dcterms:modified xsi:type="dcterms:W3CDTF">2024-05-03T20:40:42Z</dcterms:modified>
</cp:coreProperties>
</file>