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Formato 6 d)" sheetId="1" r:id="rId1"/>
  </sheets>
  <externalReferences>
    <externalReference r:id="rId2"/>
    <externalReference r:id="rId3"/>
  </externalReferences>
  <definedNames>
    <definedName name="_xlnm.Print_Area" localSheetId="0">'Formato 6 d)'!$A$1:$G$34</definedName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E33" i="1" s="1"/>
  <c r="D28" i="1"/>
  <c r="C28" i="1"/>
  <c r="B28" i="1"/>
  <c r="G27" i="1"/>
  <c r="G26" i="1"/>
  <c r="G25" i="1"/>
  <c r="G24" i="1" s="1"/>
  <c r="F24" i="1"/>
  <c r="E24" i="1"/>
  <c r="D24" i="1"/>
  <c r="C24" i="1"/>
  <c r="B24" i="1"/>
  <c r="G23" i="1"/>
  <c r="G22" i="1"/>
  <c r="G21" i="1" s="1"/>
  <c r="F21" i="1"/>
  <c r="F33" i="1" s="1"/>
  <c r="D21" i="1"/>
  <c r="C21" i="1"/>
  <c r="B21" i="1"/>
  <c r="B33" i="1" s="1"/>
  <c r="G19" i="1"/>
  <c r="G18" i="1"/>
  <c r="G17" i="1"/>
  <c r="G16" i="1"/>
  <c r="F16" i="1"/>
  <c r="E16" i="1"/>
  <c r="D16" i="1"/>
  <c r="C16" i="1"/>
  <c r="C9" i="1" s="1"/>
  <c r="B16" i="1"/>
  <c r="G15" i="1"/>
  <c r="G14" i="1"/>
  <c r="G13" i="1"/>
  <c r="G12" i="1" s="1"/>
  <c r="F12" i="1"/>
  <c r="E12" i="1"/>
  <c r="D12" i="1"/>
  <c r="C12" i="1"/>
  <c r="B12" i="1"/>
  <c r="G11" i="1"/>
  <c r="G10" i="1"/>
  <c r="F9" i="1"/>
  <c r="E9" i="1"/>
  <c r="D9" i="1"/>
  <c r="D33" i="1" s="1"/>
  <c r="B9" i="1"/>
  <c r="A5" i="1"/>
  <c r="A2" i="1"/>
  <c r="G9" i="1" l="1"/>
  <c r="G33" i="1" s="1"/>
  <c r="C33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<sst xmlns="http://schemas.openxmlformats.org/spreadsheetml/2006/main" count="35" uniqueCount="25">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</sst>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Municipio de Guanajuato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view="pageBreakPreview" zoomScale="60" zoomScaleNormal="75" workbookViewId="0">
      <selection activeCell="G34" sqref="A1:G34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26" t="s">
        <v>0</v>
      </c>
      <c r="B1" s="27"/>
      <c r="C1" s="27"/>
      <c r="D1" s="27"/>
      <c r="E1" s="27"/>
      <c r="F1" s="27"/>
      <c r="G1" s="28"/>
    </row>
    <row r="2" spans="1:7" x14ac:dyDescent="0.3">
      <c r="A2" s="1" t="str">
        <f>'[2]Formato 1'!A2</f>
        <v xml:space="preserve"> Municipio de Guanajuato</v>
      </c>
      <c r="B2" s="2"/>
      <c r="C2" s="2"/>
      <c r="D2" s="2"/>
      <c r="E2" s="2"/>
      <c r="F2" s="2"/>
      <c r="G2" s="3"/>
    </row>
    <row r="3" spans="1:7" x14ac:dyDescent="0.3">
      <c r="A3" s="4" t="s">
        <v>1</v>
      </c>
      <c r="B3" s="5"/>
      <c r="C3" s="5"/>
      <c r="D3" s="5"/>
      <c r="E3" s="5"/>
      <c r="F3" s="5"/>
      <c r="G3" s="6"/>
    </row>
    <row r="4" spans="1:7" x14ac:dyDescent="0.3">
      <c r="A4" s="4" t="s">
        <v>2</v>
      </c>
      <c r="B4" s="5"/>
      <c r="C4" s="5"/>
      <c r="D4" s="5"/>
      <c r="E4" s="5"/>
      <c r="F4" s="5"/>
      <c r="G4" s="6"/>
    </row>
    <row r="5" spans="1:7" x14ac:dyDescent="0.3">
      <c r="A5" s="4" t="str">
        <f>'[2]Formato 3'!A4</f>
        <v>Del 1 de Enero al 31 de Marzo de 2024 (b)</v>
      </c>
      <c r="B5" s="5"/>
      <c r="C5" s="5"/>
      <c r="D5" s="5"/>
      <c r="E5" s="5"/>
      <c r="F5" s="5"/>
      <c r="G5" s="6"/>
    </row>
    <row r="6" spans="1:7" x14ac:dyDescent="0.3">
      <c r="A6" s="7" t="s">
        <v>3</v>
      </c>
      <c r="B6" s="8"/>
      <c r="C6" s="8"/>
      <c r="D6" s="8"/>
      <c r="E6" s="8"/>
      <c r="F6" s="8"/>
      <c r="G6" s="9"/>
    </row>
    <row r="7" spans="1:7" x14ac:dyDescent="0.3">
      <c r="A7" s="29" t="s">
        <v>4</v>
      </c>
      <c r="B7" s="31" t="s">
        <v>5</v>
      </c>
      <c r="C7" s="31"/>
      <c r="D7" s="31"/>
      <c r="E7" s="31"/>
      <c r="F7" s="31"/>
      <c r="G7" s="31" t="s">
        <v>6</v>
      </c>
    </row>
    <row r="8" spans="1:7" ht="28.8" x14ac:dyDescent="0.3">
      <c r="A8" s="30"/>
      <c r="B8" s="10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32"/>
    </row>
    <row r="9" spans="1:7" ht="15.75" customHeight="1" x14ac:dyDescent="0.3">
      <c r="A9" s="12" t="s">
        <v>12</v>
      </c>
      <c r="B9" s="13">
        <f t="shared" ref="B9:G9" si="0">SUM(B10,B11,B12,B15,B16,B19)</f>
        <v>371195787.52999997</v>
      </c>
      <c r="C9" s="13">
        <f t="shared" si="0"/>
        <v>0</v>
      </c>
      <c r="D9" s="13">
        <f t="shared" si="0"/>
        <v>371195787.52999997</v>
      </c>
      <c r="E9" s="13">
        <f t="shared" si="0"/>
        <v>84182784.569999993</v>
      </c>
      <c r="F9" s="13">
        <f t="shared" si="0"/>
        <v>80012343.140000001</v>
      </c>
      <c r="G9" s="13">
        <f t="shared" si="0"/>
        <v>287013002.95999998</v>
      </c>
    </row>
    <row r="10" spans="1:7" x14ac:dyDescent="0.3">
      <c r="A10" s="14" t="s">
        <v>13</v>
      </c>
      <c r="B10" s="15">
        <v>371195787.52999997</v>
      </c>
      <c r="C10" s="15">
        <v>0</v>
      </c>
      <c r="D10" s="16">
        <v>371195787.52999997</v>
      </c>
      <c r="E10" s="15">
        <v>84182784.569999993</v>
      </c>
      <c r="F10" s="15">
        <v>80012343.140000001</v>
      </c>
      <c r="G10" s="17">
        <f>D10-E10</f>
        <v>287013002.95999998</v>
      </c>
    </row>
    <row r="11" spans="1:7" ht="15.75" customHeight="1" x14ac:dyDescent="0.3">
      <c r="A11" s="14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 t="shared" ref="G11:G19" si="1">D11-E11</f>
        <v>0</v>
      </c>
    </row>
    <row r="12" spans="1:7" x14ac:dyDescent="0.3">
      <c r="A12" s="14" t="s">
        <v>15</v>
      </c>
      <c r="B12" s="17">
        <f t="shared" ref="B12:G12" si="2">B13+B14</f>
        <v>0</v>
      </c>
      <c r="C12" s="17">
        <f t="shared" si="2"/>
        <v>0</v>
      </c>
      <c r="D12" s="17">
        <f t="shared" si="2"/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</row>
    <row r="13" spans="1:7" x14ac:dyDescent="0.3">
      <c r="A13" s="18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 t="shared" si="1"/>
        <v>0</v>
      </c>
    </row>
    <row r="14" spans="1:7" x14ac:dyDescent="0.3">
      <c r="A14" s="18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1"/>
        <v>0</v>
      </c>
    </row>
    <row r="15" spans="1:7" x14ac:dyDescent="0.3">
      <c r="A15" s="14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f t="shared" si="1"/>
        <v>0</v>
      </c>
    </row>
    <row r="16" spans="1:7" ht="28.8" x14ac:dyDescent="0.3">
      <c r="A16" s="19" t="s">
        <v>19</v>
      </c>
      <c r="B16" s="17">
        <f t="shared" ref="B16:G16" si="3">B17+B18</f>
        <v>0</v>
      </c>
      <c r="C16" s="17">
        <f t="shared" si="3"/>
        <v>0</v>
      </c>
      <c r="D16" s="17">
        <f t="shared" si="3"/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</row>
    <row r="17" spans="1:7" x14ac:dyDescent="0.3">
      <c r="A17" s="18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 t="shared" si="1"/>
        <v>0</v>
      </c>
    </row>
    <row r="18" spans="1:7" x14ac:dyDescent="0.3">
      <c r="A18" s="18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t="shared" si="1"/>
        <v>0</v>
      </c>
    </row>
    <row r="19" spans="1:7" x14ac:dyDescent="0.3">
      <c r="A19" s="14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f t="shared" si="1"/>
        <v>0</v>
      </c>
    </row>
    <row r="20" spans="1:7" x14ac:dyDescent="0.3">
      <c r="A20" s="20"/>
      <c r="B20" s="21"/>
      <c r="C20" s="21"/>
      <c r="D20" s="21"/>
      <c r="E20" s="21"/>
      <c r="F20" s="21"/>
      <c r="G20" s="21"/>
    </row>
    <row r="21" spans="1:7" x14ac:dyDescent="0.3">
      <c r="A21" s="22" t="s">
        <v>23</v>
      </c>
      <c r="B21" s="13">
        <f t="shared" ref="B21:G21" si="4">SUM(B22,B23,B24,B27,B28,B31)</f>
        <v>148786219</v>
      </c>
      <c r="C21" s="13">
        <f t="shared" si="4"/>
        <v>0</v>
      </c>
      <c r="D21" s="13">
        <f t="shared" si="4"/>
        <v>148786219</v>
      </c>
      <c r="E21" s="13">
        <f t="shared" si="4"/>
        <v>31582459.530000001</v>
      </c>
      <c r="F21" s="13">
        <f t="shared" si="4"/>
        <v>30020521.02</v>
      </c>
      <c r="G21" s="13">
        <f t="shared" si="4"/>
        <v>117203759.47</v>
      </c>
    </row>
    <row r="22" spans="1:7" x14ac:dyDescent="0.3">
      <c r="A22" s="14" t="s">
        <v>13</v>
      </c>
      <c r="B22" s="15">
        <v>148786219</v>
      </c>
      <c r="C22" s="15">
        <v>0</v>
      </c>
      <c r="D22" s="16">
        <v>148786219</v>
      </c>
      <c r="E22" s="15">
        <v>31582459.530000001</v>
      </c>
      <c r="F22" s="15">
        <v>30020521.02</v>
      </c>
      <c r="G22" s="17">
        <f t="shared" ref="G22:G31" si="5">D22-E22</f>
        <v>117203759.47</v>
      </c>
    </row>
    <row r="23" spans="1:7" x14ac:dyDescent="0.3">
      <c r="A23" s="14" t="s">
        <v>14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f t="shared" si="5"/>
        <v>0</v>
      </c>
    </row>
    <row r="24" spans="1:7" x14ac:dyDescent="0.3">
      <c r="A24" s="14" t="s">
        <v>15</v>
      </c>
      <c r="B24" s="17">
        <f t="shared" ref="B24:G24" si="6">B25+B26</f>
        <v>0</v>
      </c>
      <c r="C24" s="17">
        <f t="shared" si="6"/>
        <v>0</v>
      </c>
      <c r="D24" s="17">
        <f t="shared" si="6"/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</row>
    <row r="25" spans="1:7" x14ac:dyDescent="0.3">
      <c r="A25" s="18" t="s">
        <v>16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f t="shared" si="5"/>
        <v>0</v>
      </c>
    </row>
    <row r="26" spans="1:7" x14ac:dyDescent="0.3">
      <c r="A26" s="18" t="s">
        <v>17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f t="shared" si="5"/>
        <v>0</v>
      </c>
    </row>
    <row r="27" spans="1:7" x14ac:dyDescent="0.3">
      <c r="A27" s="14" t="s">
        <v>18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f t="shared" si="5"/>
        <v>0</v>
      </c>
    </row>
    <row r="28" spans="1:7" ht="28.8" x14ac:dyDescent="0.3">
      <c r="A28" s="19" t="s">
        <v>19</v>
      </c>
      <c r="B28" s="17">
        <f t="shared" ref="B28:G28" si="7">B29+B30</f>
        <v>0</v>
      </c>
      <c r="C28" s="17">
        <f t="shared" si="7"/>
        <v>0</v>
      </c>
      <c r="D28" s="17">
        <f t="shared" si="7"/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</row>
    <row r="29" spans="1:7" x14ac:dyDescent="0.3">
      <c r="A29" s="18" t="s">
        <v>20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 t="shared" si="5"/>
        <v>0</v>
      </c>
    </row>
    <row r="30" spans="1:7" x14ac:dyDescent="0.3">
      <c r="A30" s="18" t="s">
        <v>21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f t="shared" si="5"/>
        <v>0</v>
      </c>
    </row>
    <row r="31" spans="1:7" x14ac:dyDescent="0.3">
      <c r="A31" s="14" t="s">
        <v>22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 t="shared" si="5"/>
        <v>0</v>
      </c>
    </row>
    <row r="32" spans="1:7" x14ac:dyDescent="0.3">
      <c r="A32" s="20"/>
      <c r="B32" s="21"/>
      <c r="C32" s="21"/>
      <c r="D32" s="21"/>
      <c r="E32" s="21"/>
      <c r="F32" s="21"/>
      <c r="G32" s="21"/>
    </row>
    <row r="33" spans="1:7" ht="14.4" customHeight="1" x14ac:dyDescent="0.3">
      <c r="A33" s="23" t="s">
        <v>24</v>
      </c>
      <c r="B33" s="13">
        <f t="shared" ref="B33:G33" si="8">B21+B9</f>
        <v>519982006.52999997</v>
      </c>
      <c r="C33" s="13">
        <f t="shared" si="8"/>
        <v>0</v>
      </c>
      <c r="D33" s="13">
        <f t="shared" si="8"/>
        <v>519982006.52999997</v>
      </c>
      <c r="E33" s="13">
        <f t="shared" si="8"/>
        <v>115765244.09999999</v>
      </c>
      <c r="F33" s="13">
        <f t="shared" si="8"/>
        <v>110032864.16</v>
      </c>
      <c r="G33" s="13">
        <f t="shared" si="8"/>
        <v>404216762.42999995</v>
      </c>
    </row>
    <row r="34" spans="1:7" ht="14.4" customHeight="1" x14ac:dyDescent="0.3">
      <c r="A34" s="24"/>
      <c r="B34" s="25"/>
      <c r="C34" s="25"/>
      <c r="D34" s="25"/>
      <c r="E34" s="25"/>
      <c r="F34" s="25"/>
      <c r="G34" s="25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d)</vt:lpstr>
      <vt:lpstr>'Formato 6 d)'!Área_de_impresión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2024-05-03T20:31:06Z</cp:lastPrinted>
  <dcterms:created xsi:type="dcterms:W3CDTF">2024-05-03T19:59:32Z</dcterms:created>
  <dcterms:modified xsi:type="dcterms:W3CDTF">2024-05-03T20:31:11Z</dcterms:modified>
</cp:coreProperties>
</file>