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ABRIL JUNIO\DIGITAL\"/>
    </mc:Choice>
  </mc:AlternateContent>
  <xr:revisionPtr revIDLastSave="0" documentId="8_{F8A57CAB-BAF0-4088-8F73-2B7CF14C02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s="1"/>
  <c r="E46" i="5" l="1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<sst xmlns="http://schemas.openxmlformats.org/spreadsheetml/2006/main" count="62" uniqueCount="61">
  <si>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</si>
  <si>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</si>
  <si>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</si>
  <si>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</si>
  <si>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</si>
  <si>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</si>
  <si>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</si>
  <si>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</si>
  <si>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</si>
  <si>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</si>
  <si>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</si>
  <si>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</si>
  <si>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</si>
  <si>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</si>
  <si>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</si>
  <si>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</si>
  <si>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</si>
  <si>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</si>
  <si>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</si>
  <si>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</si>
  <si>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</si>
  <si>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</si>
  <si>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</si>
  <si>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</si>
  <si>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</si>
  <si>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</si>
  <si>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</si>
  <si>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</si>
  <si>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</si>
  <si>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</si>
  <si>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</si>
  <si>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</si>
  <si>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</si>
  <si>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</si>
  <si>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</si>
  <si>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</si>
  <si>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</si>
  <si>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</si>
  <si>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</si>
  <si>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</si>
  <si>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</si>
  <si>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</si>
  <si>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</si>
  <si>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</si>
  <si>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</si>
  <si>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</si>
  <si>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</si>
  <si>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</si>
  <si>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</si>
  <si>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</si>
  <si>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</si>
  <si>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</si>
  <si>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</si>
  <si>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</si>
  <si>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</si>
  <si>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</si>
  <si>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</si>
  <si>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</si>
  <si>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</si>
  <si>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</si>
  <si>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Comisión Municipal del Deporte de Guanajuato
Estado de Situación Financiera
Al 30 de Junio de 2024 y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</si>
</sst>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3" fontId="4" fillId="0" borderId="4" xfId="17" applyFont="1" applyFill="1" applyBorder="1" applyAlignment="1" applyProtection="1">
      <alignment horizontal="right" vertical="top" wrapText="1"/>
      <protection locked="0"/>
    </xf>
    <xf numFmtId="43" fontId="3" fillId="0" borderId="4" xfId="17" applyFont="1" applyFill="1" applyBorder="1" applyAlignment="1" applyProtection="1">
      <alignment horizontal="right" vertical="top" wrapText="1"/>
      <protection locked="0"/>
    </xf>
    <xf numFmtId="43" fontId="4" fillId="0" borderId="4" xfId="17" applyFont="1" applyBorder="1" applyAlignment="1" applyProtection="1">
      <alignment horizontal="right" vertical="top"/>
      <protection locked="0"/>
    </xf>
    <xf numFmtId="43" fontId="3" fillId="0" borderId="4" xfId="17" applyFont="1" applyFill="1" applyBorder="1" applyAlignment="1" applyProtection="1">
      <alignment horizontal="right" vertical="top"/>
      <protection locked="0"/>
    </xf>
    <xf numFmtId="43" fontId="3" fillId="0" borderId="4" xfId="17" applyFont="1" applyBorder="1" applyAlignment="1" applyProtection="1">
      <alignment horizontal="right" vertical="top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D53" sqref="D53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8">
        <v>7358254.9199999999</v>
      </c>
      <c r="C5" s="28">
        <v>2375065.62</v>
      </c>
      <c r="D5" s="9" t="s">
        <v>36</v>
      </c>
      <c r="E5" s="28">
        <v>1592487.04</v>
      </c>
      <c r="F5" s="30">
        <v>705087.96</v>
      </c>
    </row>
    <row r="6" spans="1:6" x14ac:dyDescent="0.2">
      <c r="A6" s="9" t="s">
        <v>23</v>
      </c>
      <c r="B6" s="28">
        <v>5454.5</v>
      </c>
      <c r="C6" s="28">
        <v>2242.71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9">
        <f>SUM(B5:B11)</f>
        <v>7363709.4199999999</v>
      </c>
      <c r="C13" s="29">
        <f>SUM(C5:C11)</f>
        <v>2377308.33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31">
        <f>SUM(E5:E12)</f>
        <v>1592487.04</v>
      </c>
      <c r="F14" s="32">
        <f>SUM(F5:F12)</f>
        <v>705087.96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0</v>
      </c>
      <c r="C18" s="18">
        <v>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28">
        <v>2566357.11</v>
      </c>
      <c r="C19" s="28">
        <v>999067.17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0</v>
      </c>
      <c r="C20" s="18">
        <v>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28">
        <v>-632129.06000000006</v>
      </c>
      <c r="C21" s="28">
        <v>-562055.89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4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9">
        <f>SUM(B16:B24)</f>
        <v>1934228.0499999998</v>
      </c>
      <c r="C26" s="29">
        <f>SUM(C16:C24)</f>
        <v>437011.28</v>
      </c>
      <c r="D26" s="12" t="s">
        <v>50</v>
      </c>
      <c r="E26" s="29">
        <f>SUM(E24+E14)</f>
        <v>1592487.04</v>
      </c>
      <c r="F26" s="32">
        <f>SUM(F14+F24)</f>
        <v>705087.96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9">
        <f>B13+B26</f>
        <v>9297937.4699999988</v>
      </c>
      <c r="C28" s="29">
        <f>C13+C26</f>
        <v>2814319.6100000003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9">
        <f>SUM(E31:E33)</f>
        <v>246520</v>
      </c>
      <c r="F30" s="32">
        <f>SUM(F31:F33)</f>
        <v>244020</v>
      </c>
    </row>
    <row r="31" spans="1:6" x14ac:dyDescent="0.2">
      <c r="A31" s="13"/>
      <c r="B31" s="14"/>
      <c r="C31" s="15"/>
      <c r="D31" s="9" t="s">
        <v>2</v>
      </c>
      <c r="E31" s="28">
        <v>2500</v>
      </c>
      <c r="F31" s="21">
        <v>0</v>
      </c>
    </row>
    <row r="32" spans="1:6" x14ac:dyDescent="0.2">
      <c r="A32" s="13"/>
      <c r="B32" s="14"/>
      <c r="C32" s="15"/>
      <c r="D32" s="9" t="s">
        <v>13</v>
      </c>
      <c r="E32" s="28">
        <v>244020</v>
      </c>
      <c r="F32" s="30">
        <v>244020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9">
        <f>SUM(E36:E40)</f>
        <v>7458930.4299999997</v>
      </c>
      <c r="F35" s="32">
        <f>SUM(F36:F40)</f>
        <v>1865211.6500000001</v>
      </c>
    </row>
    <row r="36" spans="1:6" x14ac:dyDescent="0.2">
      <c r="A36" s="13"/>
      <c r="B36" s="14"/>
      <c r="C36" s="15"/>
      <c r="D36" s="9" t="s">
        <v>46</v>
      </c>
      <c r="E36" s="28">
        <v>4992391.25</v>
      </c>
      <c r="F36" s="30">
        <v>1538825.57</v>
      </c>
    </row>
    <row r="37" spans="1:6" x14ac:dyDescent="0.2">
      <c r="A37" s="13"/>
      <c r="B37" s="14"/>
      <c r="C37" s="15"/>
      <c r="D37" s="9" t="s">
        <v>14</v>
      </c>
      <c r="E37" s="28">
        <v>2466539.1800000002</v>
      </c>
      <c r="F37" s="30">
        <v>326386.08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4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7705450.4299999997</v>
      </c>
      <c r="F46" s="32">
        <f>SUM(F42+F35+F30)</f>
        <v>2109231.6500000004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9">
        <f>E46+E26</f>
        <v>9297937.4699999988</v>
      </c>
      <c r="F48" s="29">
        <f>F46+F26</f>
        <v>2814319.6100000003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CONTADORA ROCIO</cp:lastModifiedBy>
  <cp:lastPrinted>2018-03-04T05:00:29Z</cp:lastPrinted>
  <dcterms:created xsi:type="dcterms:W3CDTF">2012-12-11T20:26:08Z</dcterms:created>
  <dcterms:modified xsi:type="dcterms:W3CDTF">2024-07-22T20:49:15Z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