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4\SIRET\ABRIL JUNIO\DIGITAL\"/>
    </mc:Choice>
  </mc:AlternateContent>
  <xr:revisionPtr revIDLastSave="0" documentId="8_{29B3A68E-EB28-417E-ACE8-5E978234A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<sst xmlns="http://schemas.openxmlformats.org/spreadsheetml/2006/main" count="64" uniqueCount="64">
  <si>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</si>
  <si>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</si>
  <si>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</si>
  <si>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</si>
  <si>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</si>
  <si>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</si>
  <si>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</si>
  <si>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</si>
  <si>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</si>
  <si>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</si>
  <si>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</si>
  <si>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</si>
  <si>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</si>
  <si>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</si>
  <si>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</si>
  <si>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</si>
  <si>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</si>
  <si>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</si>
  <si>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</si>
  <si>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</si>
  <si>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</si>
  <si>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</si>
  <si>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</si>
  <si>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</si>
  <si>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</si>
  <si>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</si>
  <si>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</si>
  <si>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</si>
  <si>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</si>
  <si>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</si>
  <si>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</si>
  <si>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</si>
  <si>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</si>
  <si>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</si>
  <si>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</si>
  <si>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</si>
  <si>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</si>
  <si>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</si>
  <si>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</si>
  <si>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</si>
  <si>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</si>
  <si>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</si>
  <si>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</si>
  <si>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</si>
  <si>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</si>
  <si>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</si>
  <si>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</si>
  <si>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</si>
  <si>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</si>
  <si>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</si>
  <si>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</si>
  <si>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</si>
  <si>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</si>
  <si>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</si>
  <si>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</si>
  <si>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</si>
  <si>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</si>
  <si>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</si>
  <si>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</si>
  <si>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</si>
  <si>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</si>
  <si>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</si>
  <si>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</si>
  <si>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Comisión Municipal del Deporte de Guanajuato
Gasto por Categoría Programática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</si>
</sst>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0" t="s">
        <v>63</v>
      </c>
      <c r="B1" s="20"/>
      <c r="C1" s="20"/>
      <c r="D1" s="20"/>
      <c r="E1" s="20"/>
      <c r="F1" s="20"/>
      <c r="G1" s="23"/>
    </row>
    <row r="2" spans="1:8" ht="15" customHeight="1" x14ac:dyDescent="0.2">
      <c r="A2" s="24"/>
      <c r="B2" s="20" t="s">
        <v>31</v>
      </c>
      <c r="C2" s="20"/>
      <c r="D2" s="20"/>
      <c r="E2" s="20"/>
      <c r="F2" s="20"/>
      <c r="G2" s="21" t="s">
        <v>30</v>
      </c>
    </row>
    <row r="3" spans="1:8" ht="24.95" customHeight="1" x14ac:dyDescent="0.2">
      <c r="A3" s="25"/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2"/>
    </row>
    <row r="4" spans="1:8" x14ac:dyDescent="0.2">
      <c r="A4" s="26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16812647.079999998</v>
      </c>
      <c r="C6" s="5">
        <f t="shared" ref="C6:G6" si="0">+C7+C10+C19+C23+C26+C31</f>
        <v>7666552.5599999996</v>
      </c>
      <c r="D6" s="5">
        <f t="shared" si="0"/>
        <v>24479199.639999997</v>
      </c>
      <c r="E6" s="5">
        <f t="shared" si="0"/>
        <v>10665320.390000001</v>
      </c>
      <c r="F6" s="5">
        <f t="shared" si="0"/>
        <v>10665320.390000001</v>
      </c>
      <c r="G6" s="5">
        <f t="shared" si="0"/>
        <v>13813879.249999996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39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40</v>
      </c>
    </row>
    <row r="10" spans="1:8" x14ac:dyDescent="0.2">
      <c r="A10" s="14" t="s">
        <v>3</v>
      </c>
      <c r="B10" s="11">
        <f>SUM(B11:B18)</f>
        <v>16812647.079999998</v>
      </c>
      <c r="C10" s="11">
        <f>SUM(C11:C18)</f>
        <v>7666552.5599999996</v>
      </c>
      <c r="D10" s="11">
        <f t="shared" ref="D10:G10" si="2">SUM(D11:D18)</f>
        <v>24479199.639999997</v>
      </c>
      <c r="E10" s="11">
        <f t="shared" si="2"/>
        <v>10665320.390000001</v>
      </c>
      <c r="F10" s="11">
        <f t="shared" si="2"/>
        <v>10665320.390000001</v>
      </c>
      <c r="G10" s="11">
        <f t="shared" si="2"/>
        <v>13813879.249999996</v>
      </c>
      <c r="H10" s="9">
        <v>0</v>
      </c>
    </row>
    <row r="11" spans="1:8" x14ac:dyDescent="0.2">
      <c r="A11" s="15" t="s">
        <v>4</v>
      </c>
      <c r="B11" s="12">
        <v>16812647.079999998</v>
      </c>
      <c r="C11" s="12">
        <v>7666552.5599999996</v>
      </c>
      <c r="D11" s="12">
        <f t="shared" ref="D11:D18" si="3">B11+C11</f>
        <v>24479199.639999997</v>
      </c>
      <c r="E11" s="12">
        <v>10665320.390000001</v>
      </c>
      <c r="F11" s="12">
        <v>10665320.390000001</v>
      </c>
      <c r="G11" s="12">
        <f t="shared" ref="G11:G18" si="4">D11-E11</f>
        <v>13813879.249999996</v>
      </c>
      <c r="H11" s="9" t="s">
        <v>41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42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43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44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45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46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47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48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49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50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51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52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53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54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55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56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57</v>
      </c>
    </row>
    <row r="31" spans="1:8" x14ac:dyDescent="0.2">
      <c r="A31" s="14" t="s">
        <v>35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58</v>
      </c>
    </row>
    <row r="33" spans="1:8" x14ac:dyDescent="0.2">
      <c r="A33" s="16" t="s">
        <v>36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59</v>
      </c>
    </row>
    <row r="34" spans="1:8" x14ac:dyDescent="0.2">
      <c r="A34" s="16" t="s">
        <v>37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60</v>
      </c>
    </row>
    <row r="35" spans="1:8" x14ac:dyDescent="0.2">
      <c r="A35" s="16" t="s">
        <v>38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61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/>
      <c r="B37" s="13">
        <f t="shared" ref="B37:G37" si="17">+B6+B33+B34+B35</f>
        <v>16812647.079999998</v>
      </c>
      <c r="C37" s="13">
        <f t="shared" si="17"/>
        <v>7666552.5599999996</v>
      </c>
      <c r="D37" s="13">
        <f t="shared" si="17"/>
        <v>24479199.639999997</v>
      </c>
      <c r="E37" s="13">
        <f t="shared" si="17"/>
        <v>10665320.390000001</v>
      </c>
      <c r="F37" s="13">
        <f t="shared" si="17"/>
        <v>10665320.390000001</v>
      </c>
      <c r="G37" s="13">
        <f t="shared" si="17"/>
        <v>13813879.249999996</v>
      </c>
    </row>
    <row r="39" spans="1:8" x14ac:dyDescent="0.2">
      <c r="A39" s="17" t="s">
        <v>62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4:G6" name="Rango1_2_2"/>
    <protectedRange sqref="A37:G37" name="Rango1_1_2"/>
  </protectedRanges>
  <mergeCells count="4">
    <mergeCell ref="B2:F2"/>
    <mergeCell ref="G2:G3"/>
    <mergeCell ref="A1:G1"/>
    <mergeCell ref="A2:A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lastPrinted>2017-03-30T22:19:49Z</cp:lastPrinted>
  <dcterms:created xsi:type="dcterms:W3CDTF">2012-12-11T21:13:37Z</dcterms:created>
  <dcterms:modified xsi:type="dcterms:W3CDTF">2024-07-23T16:29:59Z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