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8_{C41654A1-C006-426E-B555-046DE4197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<sst xmlns="http://schemas.openxmlformats.org/spreadsheetml/2006/main" count="62" uniqueCount="61">
  <si>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</si>
  <si>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</si>
  <si>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</si>
  <si>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</si>
  <si>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</si>
  <si>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</si>
  <si>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</si>
  <si>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</si>
  <si>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</si>
  <si>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</si>
  <si>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</si>
  <si>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</si>
  <si>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</si>
  <si>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</si>
  <si>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</si>
  <si>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</si>
  <si>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</si>
  <si>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</si>
  <si>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</si>
  <si>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</si>
  <si>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</si>
  <si>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</si>
  <si>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</si>
  <si>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</si>
  <si>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</si>
  <si>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</si>
  <si>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</si>
  <si>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</si>
  <si>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</si>
  <si>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</si>
  <si>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</si>
  <si>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</si>
  <si>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</si>
  <si>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</si>
  <si>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</si>
  <si>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</si>
  <si>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</si>
  <si>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</si>
  <si>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</si>
  <si>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</si>
  <si>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</si>
  <si>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</si>
  <si>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</si>
  <si>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</si>
  <si>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</si>
  <si>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</si>
  <si>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</si>
  <si>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</si>
  <si>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</si>
  <si>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</si>
  <si>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</si>
  <si>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</si>
  <si>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</si>
  <si>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</si>
  <si>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</si>
  <si>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</si>
  <si>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</si>
  <si>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</si>
  <si>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</si>
  <si>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</si>
  <si>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Guanajuato
Estado de Situación Financiera
Al 30 de Septiembre de 2024 y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</si>
</sst>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14" sqref="E14:F1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4788771.28</v>
      </c>
      <c r="C5" s="28">
        <v>3642998.17</v>
      </c>
      <c r="D5" s="9" t="s">
        <v>36</v>
      </c>
      <c r="E5" s="28">
        <v>1521364.16</v>
      </c>
      <c r="F5" s="33">
        <v>645849.41</v>
      </c>
    </row>
    <row r="6" spans="1:6" x14ac:dyDescent="0.2">
      <c r="A6" s="9" t="s">
        <v>23</v>
      </c>
      <c r="B6" s="28">
        <v>9400</v>
      </c>
      <c r="C6" s="28">
        <v>1806.76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9">
        <f>SUM(B5:B11)</f>
        <v>4798171.28</v>
      </c>
      <c r="C13" s="29">
        <f>SUM(C5:C11)</f>
        <v>3644804.9299999997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34">
        <f>SUM(E5:E12)</f>
        <v>1521364.16</v>
      </c>
      <c r="F14" s="31">
        <f>SUM(F5:F12)</f>
        <v>645849.41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28">
        <v>2712111.11</v>
      </c>
      <c r="C19" s="28">
        <v>1006433.38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28">
        <v>-632129.06000000006</v>
      </c>
      <c r="C21" s="28">
        <v>-562055.89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9">
        <f>SUM(B16:B24)</f>
        <v>2079982.0499999998</v>
      </c>
      <c r="C26" s="29">
        <f>SUM(C16:C24)</f>
        <v>444377.49</v>
      </c>
      <c r="D26" s="12" t="s">
        <v>50</v>
      </c>
      <c r="E26" s="29">
        <f>SUM(E24+E14)</f>
        <v>1521364.16</v>
      </c>
      <c r="F26" s="31">
        <f>SUM(F14+F24)</f>
        <v>645849.41</v>
      </c>
    </row>
    <row r="27" spans="1:6" x14ac:dyDescent="0.2">
      <c r="A27" s="11"/>
      <c r="B27" s="30"/>
      <c r="C27" s="30"/>
      <c r="D27" s="11"/>
      <c r="E27" s="19"/>
      <c r="F27" s="23"/>
    </row>
    <row r="28" spans="1:6" x14ac:dyDescent="0.2">
      <c r="A28" s="8" t="s">
        <v>57</v>
      </c>
      <c r="B28" s="29">
        <f>B13+B26</f>
        <v>6878153.3300000001</v>
      </c>
      <c r="C28" s="29">
        <f>C13+C26</f>
        <v>4089182.42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9">
        <f>SUM(E31:E33)</f>
        <v>244020</v>
      </c>
      <c r="F30" s="31">
        <f>SUM(F31:F33)</f>
        <v>244020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28">
        <v>244020</v>
      </c>
      <c r="F32" s="33">
        <v>244020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9">
        <f>SUM(E36:E40)</f>
        <v>5112769.17</v>
      </c>
      <c r="F35" s="31">
        <f>SUM(F36:F40)</f>
        <v>3199313.0100000002</v>
      </c>
    </row>
    <row r="36" spans="1:6" x14ac:dyDescent="0.2">
      <c r="A36" s="13"/>
      <c r="B36" s="14"/>
      <c r="C36" s="15"/>
      <c r="D36" s="9" t="s">
        <v>46</v>
      </c>
      <c r="E36" s="28">
        <v>2640884.4900000002</v>
      </c>
      <c r="F36" s="33">
        <v>2872926.93</v>
      </c>
    </row>
    <row r="37" spans="1:6" x14ac:dyDescent="0.2">
      <c r="A37" s="13"/>
      <c r="B37" s="14"/>
      <c r="C37" s="15"/>
      <c r="D37" s="9" t="s">
        <v>14</v>
      </c>
      <c r="E37" s="28">
        <v>2471884.6800000002</v>
      </c>
      <c r="F37" s="33">
        <v>326386.08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9">
        <f>SUM(E42+E35+E30)</f>
        <v>5356789.17</v>
      </c>
      <c r="F46" s="31">
        <f>SUM(F42+F35+F30)</f>
        <v>3443333.0100000002</v>
      </c>
    </row>
    <row r="47" spans="1:6" x14ac:dyDescent="0.2">
      <c r="A47" s="13"/>
      <c r="B47" s="14"/>
      <c r="C47" s="15"/>
      <c r="D47" s="11"/>
      <c r="E47" s="30"/>
      <c r="F47" s="32"/>
    </row>
    <row r="48" spans="1:6" x14ac:dyDescent="0.2">
      <c r="A48" s="13"/>
      <c r="B48" s="14"/>
      <c r="C48" s="15"/>
      <c r="D48" s="8" t="s">
        <v>49</v>
      </c>
      <c r="E48" s="29">
        <f>E46+E26</f>
        <v>6878153.3300000001</v>
      </c>
      <c r="F48" s="29">
        <f>F46+F26</f>
        <v>4089182.4200000004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 ROCIO</cp:lastModifiedBy>
  <cp:lastPrinted>2018-03-04T05:00:29Z</cp:lastPrinted>
  <dcterms:created xsi:type="dcterms:W3CDTF">2012-12-11T20:26:08Z</dcterms:created>
  <dcterms:modified xsi:type="dcterms:W3CDTF">2024-10-07T15:58:19Z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