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G38" i="1"/>
  <c r="D38" i="1"/>
  <c r="D37" i="1"/>
  <c r="G37" i="1" s="1"/>
  <c r="F36" i="1"/>
  <c r="E36" i="1"/>
  <c r="D36" i="1"/>
  <c r="C36" i="1"/>
  <c r="C42" i="1" s="1"/>
  <c r="B36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F25" i="1"/>
  <c r="E25" i="1"/>
  <c r="C25" i="1"/>
  <c r="B25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F16" i="1"/>
  <c r="E16" i="1"/>
  <c r="D16" i="1"/>
  <c r="C16" i="1"/>
  <c r="B16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F6" i="1"/>
  <c r="F42" i="1" s="1"/>
  <c r="E6" i="1"/>
  <c r="E42" i="1" s="1"/>
  <c r="C6" i="1"/>
  <c r="B6" i="1"/>
  <c r="B42" i="1" s="1"/>
  <c r="G16" i="1" l="1"/>
  <c r="G25" i="1"/>
  <c r="G6" i="1"/>
  <c r="G36" i="1"/>
  <c r="D25" i="1"/>
  <c r="D42" i="1" s="1"/>
  <c r="D6" i="1"/>
  <c r="G42" i="1" l="1"/>
</calcChain>
</file>

<file path=xl/sharedStrings.xml><?xml version="1.0" encoding="utf-8"?>
<sst xmlns="http://schemas.openxmlformats.org/spreadsheetml/2006/main" count="45" uniqueCount="45">
  <si>
    <t>Municipio de Guanajuato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</si>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</sst>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526907550.5</v>
      </c>
      <c r="C6" s="19">
        <f t="shared" si="0"/>
        <v>246294789.02999997</v>
      </c>
      <c r="D6" s="19">
        <f t="shared" si="0"/>
        <v>773202339.52999997</v>
      </c>
      <c r="E6" s="19">
        <f t="shared" si="0"/>
        <v>513008728.10000002</v>
      </c>
      <c r="F6" s="19">
        <f t="shared" si="0"/>
        <v>509835443.81999999</v>
      </c>
      <c r="G6" s="19">
        <f t="shared" si="0"/>
        <v>260193611.42999995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2088005</v>
      </c>
      <c r="C8" s="21">
        <v>0</v>
      </c>
      <c r="D8" s="21">
        <f t="shared" ref="D8:D14" si="1">B8+C8</f>
        <v>2088005</v>
      </c>
      <c r="E8" s="21">
        <v>1380723.71</v>
      </c>
      <c r="F8" s="21">
        <v>1364901.92</v>
      </c>
      <c r="G8" s="21">
        <f t="shared" ref="G8:G14" si="2">D8-E8</f>
        <v>707281.29</v>
      </c>
    </row>
    <row r="9" spans="1:7" x14ac:dyDescent="0.2">
      <c r="A9" s="20" t="s">
        <v>14</v>
      </c>
      <c r="B9" s="21">
        <v>76177896</v>
      </c>
      <c r="C9" s="21">
        <v>-3578000</v>
      </c>
      <c r="D9" s="21">
        <f t="shared" si="1"/>
        <v>72599896</v>
      </c>
      <c r="E9" s="21">
        <v>47106855.219999999</v>
      </c>
      <c r="F9" s="21">
        <v>46619911.539999999</v>
      </c>
      <c r="G9" s="21">
        <f t="shared" si="2"/>
        <v>25493040.780000001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176121644.5</v>
      </c>
      <c r="C11" s="21">
        <v>42730110.579999998</v>
      </c>
      <c r="D11" s="21">
        <f t="shared" si="1"/>
        <v>218851755.07999998</v>
      </c>
      <c r="E11" s="21">
        <v>156212683.43000001</v>
      </c>
      <c r="F11" s="21">
        <v>155266546.36000001</v>
      </c>
      <c r="G11" s="21">
        <f t="shared" si="2"/>
        <v>62639071.649999976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251554046</v>
      </c>
      <c r="C13" s="21">
        <v>207059678.44999999</v>
      </c>
      <c r="D13" s="21">
        <f t="shared" si="1"/>
        <v>458613724.44999999</v>
      </c>
      <c r="E13" s="21">
        <v>293822301.68000001</v>
      </c>
      <c r="F13" s="21">
        <v>292177767.92000002</v>
      </c>
      <c r="G13" s="21">
        <f t="shared" si="2"/>
        <v>164791422.76999998</v>
      </c>
    </row>
    <row r="14" spans="1:7" x14ac:dyDescent="0.2">
      <c r="A14" s="20" t="s">
        <v>19</v>
      </c>
      <c r="B14" s="21">
        <v>20965959</v>
      </c>
      <c r="C14" s="21">
        <v>83000</v>
      </c>
      <c r="D14" s="21">
        <f t="shared" si="1"/>
        <v>21048959</v>
      </c>
      <c r="E14" s="21">
        <v>14486164.060000001</v>
      </c>
      <c r="F14" s="21">
        <v>14406316.08</v>
      </c>
      <c r="G14" s="21">
        <f t="shared" si="2"/>
        <v>6562794.9399999995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211029147.19999999</v>
      </c>
      <c r="C16" s="19">
        <f t="shared" si="3"/>
        <v>274903949.82000005</v>
      </c>
      <c r="D16" s="19">
        <f t="shared" si="3"/>
        <v>485933097.01999998</v>
      </c>
      <c r="E16" s="19">
        <f t="shared" si="3"/>
        <v>337907036.16000003</v>
      </c>
      <c r="F16" s="19">
        <f t="shared" si="3"/>
        <v>323047574.89000005</v>
      </c>
      <c r="G16" s="19">
        <f t="shared" si="3"/>
        <v>148026060.85999998</v>
      </c>
    </row>
    <row r="17" spans="1:7" x14ac:dyDescent="0.2">
      <c r="A17" s="20" t="s">
        <v>21</v>
      </c>
      <c r="B17" s="21">
        <v>14735579</v>
      </c>
      <c r="C17" s="21">
        <v>13473748.65</v>
      </c>
      <c r="D17" s="21">
        <f>B17+C17</f>
        <v>28209327.649999999</v>
      </c>
      <c r="E17" s="21">
        <v>22415617.170000002</v>
      </c>
      <c r="F17" s="21">
        <v>22329502.940000001</v>
      </c>
      <c r="G17" s="21">
        <f t="shared" ref="G17:G23" si="4">D17-E17</f>
        <v>5793710.4799999967</v>
      </c>
    </row>
    <row r="18" spans="1:7" x14ac:dyDescent="0.2">
      <c r="A18" s="20" t="s">
        <v>22</v>
      </c>
      <c r="B18" s="21">
        <v>159809187.19999999</v>
      </c>
      <c r="C18" s="21">
        <v>221446080.91</v>
      </c>
      <c r="D18" s="21">
        <f t="shared" ref="D18:D23" si="5">B18+C18</f>
        <v>381255268.11000001</v>
      </c>
      <c r="E18" s="21">
        <v>272465921.80000001</v>
      </c>
      <c r="F18" s="21">
        <v>257875647</v>
      </c>
      <c r="G18" s="21">
        <f t="shared" si="4"/>
        <v>108789346.31</v>
      </c>
    </row>
    <row r="19" spans="1:7" x14ac:dyDescent="0.2">
      <c r="A19" s="20" t="s">
        <v>23</v>
      </c>
      <c r="B19" s="21">
        <v>6472970</v>
      </c>
      <c r="C19" s="21">
        <v>-423000</v>
      </c>
      <c r="D19" s="21">
        <f t="shared" si="5"/>
        <v>6049970</v>
      </c>
      <c r="E19" s="21">
        <v>3451743.78</v>
      </c>
      <c r="F19" s="21">
        <v>3416623.31</v>
      </c>
      <c r="G19" s="21">
        <f t="shared" si="4"/>
        <v>2598226.2200000002</v>
      </c>
    </row>
    <row r="20" spans="1:7" x14ac:dyDescent="0.2">
      <c r="A20" s="20" t="s">
        <v>24</v>
      </c>
      <c r="B20" s="21">
        <v>12680777</v>
      </c>
      <c r="C20" s="21">
        <v>38948473.659999996</v>
      </c>
      <c r="D20" s="21">
        <f t="shared" si="5"/>
        <v>51629250.659999996</v>
      </c>
      <c r="E20" s="21">
        <v>28655041.690000001</v>
      </c>
      <c r="F20" s="21">
        <v>28590762.239999998</v>
      </c>
      <c r="G20" s="21">
        <f t="shared" si="4"/>
        <v>22974208.969999995</v>
      </c>
    </row>
    <row r="21" spans="1:7" x14ac:dyDescent="0.2">
      <c r="A21" s="20" t="s">
        <v>25</v>
      </c>
      <c r="B21" s="21">
        <v>3669700</v>
      </c>
      <c r="C21" s="21">
        <v>0</v>
      </c>
      <c r="D21" s="21">
        <f t="shared" si="5"/>
        <v>3669700</v>
      </c>
      <c r="E21" s="21">
        <v>462248.93</v>
      </c>
      <c r="F21" s="21">
        <v>462248.93</v>
      </c>
      <c r="G21" s="21">
        <f t="shared" si="4"/>
        <v>3207451.07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13660934</v>
      </c>
      <c r="C23" s="21">
        <v>1458646.6</v>
      </c>
      <c r="D23" s="21">
        <f t="shared" si="5"/>
        <v>15119580.6</v>
      </c>
      <c r="E23" s="21">
        <v>10456462.789999999</v>
      </c>
      <c r="F23" s="21">
        <v>10372790.470000001</v>
      </c>
      <c r="G23" s="21">
        <f t="shared" si="4"/>
        <v>4663117.8100000005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140879327.80000001</v>
      </c>
      <c r="C25" s="19">
        <f t="shared" si="6"/>
        <v>65417962.57</v>
      </c>
      <c r="D25" s="19">
        <f t="shared" si="6"/>
        <v>206297290.37</v>
      </c>
      <c r="E25" s="19">
        <f t="shared" si="6"/>
        <v>120169282.2</v>
      </c>
      <c r="F25" s="19">
        <f t="shared" si="6"/>
        <v>119826904.37000002</v>
      </c>
      <c r="G25" s="19">
        <f t="shared" si="6"/>
        <v>86128008.169999987</v>
      </c>
    </row>
    <row r="26" spans="1:7" x14ac:dyDescent="0.2">
      <c r="A26" s="20" t="s">
        <v>29</v>
      </c>
      <c r="B26" s="21">
        <v>3180307</v>
      </c>
      <c r="C26" s="21">
        <v>25639000</v>
      </c>
      <c r="D26" s="21">
        <f>B26+C26</f>
        <v>28819307</v>
      </c>
      <c r="E26" s="21">
        <v>21270409.57</v>
      </c>
      <c r="F26" s="21">
        <v>21255369.010000002</v>
      </c>
      <c r="G26" s="21">
        <f t="shared" ref="G26:G34" si="7">D26-E26</f>
        <v>7548897.4299999997</v>
      </c>
    </row>
    <row r="27" spans="1:7" x14ac:dyDescent="0.2">
      <c r="A27" s="20" t="s">
        <v>30</v>
      </c>
      <c r="B27" s="21">
        <v>4697039</v>
      </c>
      <c r="C27" s="21">
        <v>5500000</v>
      </c>
      <c r="D27" s="21">
        <f t="shared" ref="D27:D34" si="8">B27+C27</f>
        <v>10197039</v>
      </c>
      <c r="E27" s="21">
        <v>8416597.3800000008</v>
      </c>
      <c r="F27" s="21">
        <v>8401526.6500000004</v>
      </c>
      <c r="G27" s="21">
        <f t="shared" si="7"/>
        <v>1780441.6199999992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105560859.8</v>
      </c>
      <c r="C29" s="21">
        <v>9905341.5</v>
      </c>
      <c r="D29" s="21">
        <f t="shared" si="8"/>
        <v>115466201.3</v>
      </c>
      <c r="E29" s="21">
        <v>59541154.700000003</v>
      </c>
      <c r="F29" s="21">
        <v>59274934.640000001</v>
      </c>
      <c r="G29" s="21">
        <f t="shared" si="7"/>
        <v>55925046.599999994</v>
      </c>
    </row>
    <row r="30" spans="1:7" x14ac:dyDescent="0.2">
      <c r="A30" s="20" t="s">
        <v>33</v>
      </c>
      <c r="B30" s="21">
        <v>6006590</v>
      </c>
      <c r="C30" s="21">
        <v>4669993.28</v>
      </c>
      <c r="D30" s="21">
        <f t="shared" si="8"/>
        <v>10676583.280000001</v>
      </c>
      <c r="E30" s="21">
        <v>1705858.81</v>
      </c>
      <c r="F30" s="21">
        <v>1705858.81</v>
      </c>
      <c r="G30" s="21">
        <f t="shared" si="7"/>
        <v>8970724.4700000007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21434532</v>
      </c>
      <c r="C32" s="21">
        <v>19703627.789999999</v>
      </c>
      <c r="D32" s="21">
        <f t="shared" si="8"/>
        <v>41138159.789999999</v>
      </c>
      <c r="E32" s="21">
        <v>29235261.739999998</v>
      </c>
      <c r="F32" s="21">
        <v>29189215.260000002</v>
      </c>
      <c r="G32" s="21">
        <f t="shared" si="7"/>
        <v>11902898.050000001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24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878816025.5</v>
      </c>
      <c r="C42" s="23">
        <f t="shared" si="12"/>
        <v>586616701.42000008</v>
      </c>
      <c r="D42" s="23">
        <f t="shared" si="12"/>
        <v>1465432726.9200001</v>
      </c>
      <c r="E42" s="23">
        <f t="shared" si="12"/>
        <v>971085046.46000004</v>
      </c>
      <c r="F42" s="23">
        <f t="shared" si="12"/>
        <v>952709923.08000004</v>
      </c>
      <c r="G42" s="23">
        <f t="shared" si="12"/>
        <v>494347680.45999992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2024-10-30T15:32:13Z</dcterms:created>
  <dcterms:modified xsi:type="dcterms:W3CDTF">2024-10-30T15:32:29Z</dcterms:modified>
</cp:coreProperties>
</file>