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8_{2B9660E4-3A3B-4D22-AFC7-57919ED034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<sst xmlns="http://schemas.openxmlformats.org/spreadsheetml/2006/main" count="56" uniqueCount="56">
  <si>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</si>
  <si>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</si>
  <si>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</si>
  <si>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</si>
  <si>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</si>
  <si>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</si>
  <si>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</si>
  <si>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</si>
  <si>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</si>
  <si>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</si>
  <si>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</si>
  <si>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</si>
  <si>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</si>
  <si>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</si>
  <si>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</si>
  <si>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</si>
  <si>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</si>
  <si>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</si>
  <si>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</si>
  <si>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</si>
  <si>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</si>
  <si>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</si>
  <si>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</si>
  <si>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</si>
  <si>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</si>
  <si>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</si>
  <si>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</si>
  <si>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</si>
  <si>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</si>
  <si>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</si>
  <si>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</si>
  <si>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</si>
  <si>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</si>
  <si>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</si>
  <si>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</si>
  <si>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</si>
  <si>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</si>
  <si>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</si>
  <si>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</si>
  <si>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</si>
  <si>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</si>
  <si>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</si>
  <si>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</si>
  <si>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</si>
  <si>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</si>
  <si>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</si>
  <si>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</si>
  <si>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</si>
  <si>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</si>
  <si>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</si>
  <si>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</si>
  <si>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</si>
  <si>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</si>
  <si>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</si>
  <si>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</si>
  <si>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de Guanajuato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</si>
</sst>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  <xf numFmtId="43" fontId="4" fillId="0" borderId="4" xfId="17" applyFont="1" applyBorder="1" applyAlignment="1" applyProtection="1">
      <alignment horizontal="right"/>
      <protection locked="0"/>
    </xf>
    <xf numFmtId="43" fontId="3" fillId="0" borderId="4" xfId="17" applyFont="1" applyBorder="1" applyAlignment="1" applyProtection="1">
      <alignment horizontal="right" vertical="top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66" sqref="B66:C6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55</v>
      </c>
      <c r="B1" s="17"/>
      <c r="C1" s="18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9">
        <f>SUM(B5:B11)</f>
        <v>14184474.199999999</v>
      </c>
      <c r="C4" s="19">
        <f>SUM(C5:C11)</f>
        <v>7487641.7699999996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20">
        <v>7058925.5999999996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20">
        <v>7125548.5999999996</v>
      </c>
      <c r="C11" s="20">
        <v>7487641.7699999996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9">
        <f>SUM(B14:B15)</f>
        <v>10519479.73</v>
      </c>
      <c r="C13" s="19">
        <f>SUM(C14:C15)</f>
        <v>10254423.710000001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20">
        <v>10519479.73</v>
      </c>
      <c r="C15" s="20">
        <v>10254423.710000001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9">
        <f>SUM(B4+B13+B17)</f>
        <v>24703953.93</v>
      </c>
      <c r="C24" s="21">
        <f>SUM(C4+C13+C17)</f>
        <v>17742065.48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9">
        <f>SUM(B28:B30)</f>
        <v>23742946.390000001</v>
      </c>
      <c r="C27" s="19">
        <f>SUM(C28:C30)</f>
        <v>14580484.32</v>
      </c>
      <c r="D27" s="2"/>
    </row>
    <row r="28" spans="1:5" ht="11.25" customHeight="1" x14ac:dyDescent="0.2">
      <c r="A28" s="8" t="s">
        <v>36</v>
      </c>
      <c r="B28" s="20">
        <v>11162046.380000001</v>
      </c>
      <c r="C28" s="20">
        <v>9072508.6300000008</v>
      </c>
      <c r="D28" s="4">
        <v>5110</v>
      </c>
    </row>
    <row r="29" spans="1:5" ht="11.25" customHeight="1" x14ac:dyDescent="0.2">
      <c r="A29" s="8" t="s">
        <v>16</v>
      </c>
      <c r="B29" s="20">
        <v>1837263.01</v>
      </c>
      <c r="C29" s="20">
        <v>1078080.5900000001</v>
      </c>
      <c r="D29" s="4">
        <v>5120</v>
      </c>
    </row>
    <row r="30" spans="1:5" ht="11.25" customHeight="1" x14ac:dyDescent="0.2">
      <c r="A30" s="8" t="s">
        <v>17</v>
      </c>
      <c r="B30" s="20">
        <v>10743637</v>
      </c>
      <c r="C30" s="20">
        <v>4429895.0999999996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9">
        <f>SUM(B33:B41)</f>
        <v>1411791.98</v>
      </c>
      <c r="C32" s="19">
        <f>SUM(C33:C41)</f>
        <v>951354.89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20">
        <v>1411791.98</v>
      </c>
      <c r="C36" s="20">
        <v>951354.89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9">
        <f>SUM(B56:B59)</f>
        <v>230295.36</v>
      </c>
      <c r="C55" s="19">
        <f>SUM(C56:C59)</f>
        <v>70073.17</v>
      </c>
      <c r="D55" s="2"/>
    </row>
    <row r="56" spans="1:5" ht="11.25" customHeight="1" x14ac:dyDescent="0.2">
      <c r="A56" s="8" t="s">
        <v>31</v>
      </c>
      <c r="B56" s="20">
        <v>230295.36</v>
      </c>
      <c r="C56" s="20">
        <v>70073.17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9">
        <f>B61+B55+B48+B43+B32+B27</f>
        <v>25385033.73</v>
      </c>
      <c r="C64" s="21">
        <f>C61+C55+C48+C43+C32+C27</f>
        <v>15601912.380000001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9">
        <f>B24-B64</f>
        <v>-681079.80000000075</v>
      </c>
      <c r="C66" s="19">
        <f>C24-C64</f>
        <v>2140153.0999999996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 Rocìo Rodrìguez Campos</cp:lastModifiedBy>
  <cp:lastPrinted>2019-05-15T20:49:00Z</cp:lastPrinted>
  <dcterms:created xsi:type="dcterms:W3CDTF">2012-12-11T20:29:16Z</dcterms:created>
  <dcterms:modified xsi:type="dcterms:W3CDTF">2025-01-22T17:19:10Z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