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7CA4CE7E-A7BC-46A4-A646-8AC9DF0913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<sst xmlns="http://schemas.openxmlformats.org/spreadsheetml/2006/main" count="64" uniqueCount="64">
  <si>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</si>
  <si>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</si>
  <si>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</si>
  <si>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</si>
  <si>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</si>
  <si>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</si>
  <si>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</si>
  <si>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</si>
  <si>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</si>
  <si>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</si>
  <si>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</si>
  <si>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</si>
  <si>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</si>
  <si>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</si>
  <si>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</si>
  <si>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</si>
  <si>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</si>
  <si>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</si>
  <si>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</si>
  <si>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</si>
  <si>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</si>
  <si>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</si>
  <si>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</si>
  <si>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</si>
  <si>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</si>
  <si>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</si>
  <si>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</si>
  <si>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</si>
  <si>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</si>
  <si>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</si>
  <si>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</si>
  <si>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</si>
  <si>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</si>
  <si>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</si>
  <si>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</si>
  <si>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</si>
  <si>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</si>
  <si>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</si>
  <si>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</si>
  <si>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</si>
  <si>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</si>
  <si>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</si>
  <si>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</si>
  <si>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</si>
  <si>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</si>
  <si>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</si>
  <si>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</si>
  <si>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</si>
  <si>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</si>
  <si>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</si>
  <si>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</si>
  <si>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</si>
  <si>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</si>
  <si>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</si>
  <si>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</si>
  <si>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</si>
  <si>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</si>
  <si>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</si>
  <si>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</si>
  <si>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</si>
  <si>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</si>
  <si>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</si>
  <si>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</si>
  <si>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Comisión Municipal del Deporte de Guanajuato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</si>
</sst>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E14" sqref="E14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16812647.079999998</v>
      </c>
      <c r="C6" s="5">
        <f t="shared" ref="C6:G6" si="0">+C7+C10+C19+C23+C26+C31</f>
        <v>9062537.8100000005</v>
      </c>
      <c r="D6" s="5">
        <f t="shared" si="0"/>
        <v>25875184.890000001</v>
      </c>
      <c r="E6" s="5">
        <f t="shared" si="0"/>
        <v>25334267.300000001</v>
      </c>
      <c r="F6" s="5">
        <f t="shared" si="0"/>
        <v>23633993.600000001</v>
      </c>
      <c r="G6" s="5">
        <f t="shared" si="0"/>
        <v>540917.58999999985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16812647.079999998</v>
      </c>
      <c r="C10" s="11">
        <f>SUM(C11:C18)</f>
        <v>9062537.8100000005</v>
      </c>
      <c r="D10" s="11">
        <f t="shared" ref="D10:G10" si="2">SUM(D11:D18)</f>
        <v>25875184.890000001</v>
      </c>
      <c r="E10" s="11">
        <f t="shared" si="2"/>
        <v>25334267.300000001</v>
      </c>
      <c r="F10" s="11">
        <f t="shared" si="2"/>
        <v>23633993.600000001</v>
      </c>
      <c r="G10" s="11">
        <f t="shared" si="2"/>
        <v>540917.58999999985</v>
      </c>
      <c r="H10" s="9">
        <v>0</v>
      </c>
    </row>
    <row r="11" spans="1:8" x14ac:dyDescent="0.2">
      <c r="A11" s="15" t="s">
        <v>4</v>
      </c>
      <c r="B11" s="12">
        <v>16812647.079999998</v>
      </c>
      <c r="C11" s="12">
        <v>9062537.8100000005</v>
      </c>
      <c r="D11" s="12">
        <f t="shared" ref="D11:D18" si="3">B11+C11</f>
        <v>25875184.890000001</v>
      </c>
      <c r="E11" s="12">
        <v>25334267.300000001</v>
      </c>
      <c r="F11" s="12">
        <v>23633993.600000001</v>
      </c>
      <c r="G11" s="12">
        <f t="shared" ref="G11:G18" si="4">D11-E11</f>
        <v>540917.58999999985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16812647.079999998</v>
      </c>
      <c r="C37" s="13">
        <f t="shared" si="17"/>
        <v>9062537.8100000005</v>
      </c>
      <c r="D37" s="13">
        <f t="shared" si="17"/>
        <v>25875184.890000001</v>
      </c>
      <c r="E37" s="13">
        <f t="shared" si="17"/>
        <v>25334267.300000001</v>
      </c>
      <c r="F37" s="13">
        <f t="shared" si="17"/>
        <v>23633993.600000001</v>
      </c>
      <c r="G37" s="13">
        <f t="shared" si="17"/>
        <v>540917.58999999985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2017-03-30T22:19:49Z</cp:lastPrinted>
  <dcterms:created xsi:type="dcterms:W3CDTF">2012-12-11T21:13:37Z</dcterms:created>
  <dcterms:modified xsi:type="dcterms:W3CDTF">2025-01-23T19:27:45Z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