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<sst xmlns="http://schemas.openxmlformats.org/spreadsheetml/2006/main" count="55" uniqueCount="55">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</sst>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activeCell="E9" sqref="E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0">
        <f>B4+B13</f>
        <v>461411470.64000005</v>
      </c>
      <c r="C3" s="20">
        <f>C4+C13</f>
        <v>65155467.870000005</v>
      </c>
    </row>
    <row r="4" spans="1:3" ht="11.25" customHeight="1" x14ac:dyDescent="0.2">
      <c r="A4" s="9" t="s">
        <v>7</v>
      </c>
      <c r="B4" s="20">
        <f>SUM(B5:B11)</f>
        <v>438024137.98000002</v>
      </c>
      <c r="C4" s="20">
        <f>SUM(C5:C11)</f>
        <v>0</v>
      </c>
    </row>
    <row r="5" spans="1:3" ht="11.25" customHeight="1" x14ac:dyDescent="0.2">
      <c r="A5" s="10" t="s">
        <v>14</v>
      </c>
      <c r="B5" s="11">
        <v>161541856.59999999</v>
      </c>
      <c r="C5" s="11">
        <v>0</v>
      </c>
    </row>
    <row r="6" spans="1:3" ht="11.25" customHeight="1" x14ac:dyDescent="0.2">
      <c r="A6" s="10" t="s">
        <v>15</v>
      </c>
      <c r="B6" s="11">
        <v>209546282.24000001</v>
      </c>
      <c r="C6" s="11">
        <v>0</v>
      </c>
    </row>
    <row r="7" spans="1:3" ht="11.25" customHeight="1" x14ac:dyDescent="0.2">
      <c r="A7" s="10" t="s">
        <v>16</v>
      </c>
      <c r="B7" s="11">
        <v>66811899.700000003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93108.44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30991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20">
        <f>SUM(B14:B22)</f>
        <v>23387332.66</v>
      </c>
      <c r="C13" s="20">
        <f>SUM(C14:C22)</f>
        <v>65155467.870000005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38638556.039999999</v>
      </c>
    </row>
    <row r="17" spans="1:3" ht="11.25" customHeight="1" x14ac:dyDescent="0.2">
      <c r="A17" s="10" t="s">
        <v>22</v>
      </c>
      <c r="B17" s="11">
        <v>0</v>
      </c>
      <c r="C17" s="11">
        <v>26109328.440000001</v>
      </c>
    </row>
    <row r="18" spans="1:3" ht="11.25" customHeight="1" x14ac:dyDescent="0.2">
      <c r="A18" s="10" t="s">
        <v>23</v>
      </c>
      <c r="B18" s="11">
        <v>0</v>
      </c>
      <c r="C18" s="11">
        <v>407583.39</v>
      </c>
    </row>
    <row r="19" spans="1:3" ht="11.25" customHeight="1" x14ac:dyDescent="0.2">
      <c r="A19" s="10" t="s">
        <v>24</v>
      </c>
      <c r="B19" s="11">
        <v>23387332.66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20">
        <f>B25+B35</f>
        <v>0</v>
      </c>
      <c r="C24" s="20">
        <f>C25+C35</f>
        <v>29152241.57</v>
      </c>
    </row>
    <row r="25" spans="1:3" ht="11.25" customHeight="1" x14ac:dyDescent="0.2">
      <c r="A25" s="9" t="s">
        <v>9</v>
      </c>
      <c r="B25" s="20">
        <f>SUM(B26:B33)</f>
        <v>0</v>
      </c>
      <c r="C25" s="20">
        <f>SUM(C26:C33)</f>
        <v>29145997.91</v>
      </c>
    </row>
    <row r="26" spans="1:3" ht="11.25" customHeight="1" x14ac:dyDescent="0.2">
      <c r="A26" s="10" t="s">
        <v>28</v>
      </c>
      <c r="B26" s="11">
        <v>0</v>
      </c>
      <c r="C26" s="11">
        <v>27891733.559999999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1254264.3500000001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20">
        <f>SUM(B36:B41)</f>
        <v>0</v>
      </c>
      <c r="C35" s="20">
        <f>SUM(C36:C41)</f>
        <v>6243.66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6243.66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20">
        <f>B45+B50+B57</f>
        <v>224332639.5</v>
      </c>
      <c r="C43" s="20">
        <f>C45+C50+C57</f>
        <v>591436400.70000005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20">
        <f>SUM(B46:B48)</f>
        <v>1401828.43</v>
      </c>
      <c r="C45" s="20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1401828.43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20">
        <f>SUM(B51:B55)</f>
        <v>222930811.06999999</v>
      </c>
      <c r="C50" s="20">
        <f>SUM(C51:C55)</f>
        <v>591436400.70000005</v>
      </c>
    </row>
    <row r="51" spans="1:3" ht="11.25" customHeight="1" x14ac:dyDescent="0.2">
      <c r="A51" s="10" t="s">
        <v>43</v>
      </c>
      <c r="B51" s="11">
        <v>0</v>
      </c>
      <c r="C51" s="11">
        <v>591436400.70000005</v>
      </c>
    </row>
    <row r="52" spans="1:3" ht="11.25" customHeight="1" x14ac:dyDescent="0.2">
      <c r="A52" s="10" t="s">
        <v>44</v>
      </c>
      <c r="B52" s="11">
        <v>222930811.06999999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20">
        <f>SUM(B58:B59)</f>
        <v>0</v>
      </c>
      <c r="C57" s="20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2017-12-15T19:17:38Z</cp:lastPrinted>
  <dcterms:created xsi:type="dcterms:W3CDTF">2012-12-11T20:26:08Z</dcterms:created>
  <dcterms:modified xsi:type="dcterms:W3CDTF">2025-01-23T21:16:51Z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