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G36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D25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G16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D6" i="1"/>
  <c r="C6" i="1"/>
  <c r="B6" i="1"/>
  <c r="G25" i="1" l="1"/>
  <c r="G42" i="1" s="1"/>
  <c r="G27" i="1"/>
  <c r="D36" i="1"/>
  <c r="D42" i="1" s="1"/>
  <c r="D16" i="1"/>
</calcChain>
</file>

<file path=xl/sharedStrings.xml><?xml version="1.0" encoding="utf-8"?>
<sst xmlns="http://schemas.openxmlformats.org/spreadsheetml/2006/main" count="45" uniqueCount="45">
  <si>
    <t>Municipio de Guanajuato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</si>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</sst>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3" sqref="A3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526907550.5</v>
      </c>
      <c r="C6" s="19">
        <f t="shared" si="0"/>
        <v>252421458.59</v>
      </c>
      <c r="D6" s="19">
        <f t="shared" si="0"/>
        <v>779329009.09000003</v>
      </c>
      <c r="E6" s="19">
        <f t="shared" si="0"/>
        <v>767217066.98000002</v>
      </c>
      <c r="F6" s="19">
        <f t="shared" si="0"/>
        <v>742322633.88000011</v>
      </c>
      <c r="G6" s="19">
        <f t="shared" si="0"/>
        <v>12111942.109999962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2088005</v>
      </c>
      <c r="C8" s="21">
        <v>-34429.629999999997</v>
      </c>
      <c r="D8" s="21">
        <f t="shared" ref="D8:D14" si="1">B8+C8</f>
        <v>2053575.37</v>
      </c>
      <c r="E8" s="21">
        <v>2004535.85</v>
      </c>
      <c r="F8" s="21">
        <v>1946805.76</v>
      </c>
      <c r="G8" s="21">
        <f t="shared" ref="G8:G14" si="2">D8-E8</f>
        <v>49039.520000000019</v>
      </c>
    </row>
    <row r="9" spans="1:7" x14ac:dyDescent="0.2">
      <c r="A9" s="20" t="s">
        <v>14</v>
      </c>
      <c r="B9" s="21">
        <v>76177896</v>
      </c>
      <c r="C9" s="21">
        <v>-222342.21</v>
      </c>
      <c r="D9" s="21">
        <f t="shared" si="1"/>
        <v>75955553.790000007</v>
      </c>
      <c r="E9" s="21">
        <v>73277584.790000007</v>
      </c>
      <c r="F9" s="21">
        <v>69851845.090000004</v>
      </c>
      <c r="G9" s="21">
        <f t="shared" si="2"/>
        <v>2677969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176121644.5</v>
      </c>
      <c r="C11" s="21">
        <v>50656997.549999997</v>
      </c>
      <c r="D11" s="21">
        <f t="shared" si="1"/>
        <v>226778642.05000001</v>
      </c>
      <c r="E11" s="21">
        <v>220286523.66999999</v>
      </c>
      <c r="F11" s="21">
        <v>209706980.36000001</v>
      </c>
      <c r="G11" s="21">
        <f t="shared" si="2"/>
        <v>6492118.380000025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251554046</v>
      </c>
      <c r="C13" s="21">
        <v>203961332.41999999</v>
      </c>
      <c r="D13" s="21">
        <f t="shared" si="1"/>
        <v>455515378.41999996</v>
      </c>
      <c r="E13" s="21">
        <v>453588870.04000002</v>
      </c>
      <c r="F13" s="21">
        <v>444088280.60000002</v>
      </c>
      <c r="G13" s="21">
        <f t="shared" si="2"/>
        <v>1926508.3799999356</v>
      </c>
    </row>
    <row r="14" spans="1:7" x14ac:dyDescent="0.2">
      <c r="A14" s="20" t="s">
        <v>19</v>
      </c>
      <c r="B14" s="21">
        <v>20965959</v>
      </c>
      <c r="C14" s="21">
        <v>-1940099.54</v>
      </c>
      <c r="D14" s="21">
        <f t="shared" si="1"/>
        <v>19025859.460000001</v>
      </c>
      <c r="E14" s="21">
        <v>18059552.629999999</v>
      </c>
      <c r="F14" s="21">
        <v>16728722.07</v>
      </c>
      <c r="G14" s="21">
        <f t="shared" si="2"/>
        <v>966306.83000000194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211029147.19999999</v>
      </c>
      <c r="C16" s="19">
        <f t="shared" si="3"/>
        <v>317002798.38999999</v>
      </c>
      <c r="D16" s="19">
        <f t="shared" si="3"/>
        <v>528031945.58999997</v>
      </c>
      <c r="E16" s="19">
        <f t="shared" si="3"/>
        <v>514210950.22999996</v>
      </c>
      <c r="F16" s="19">
        <f t="shared" si="3"/>
        <v>469474999.16999996</v>
      </c>
      <c r="G16" s="19">
        <f t="shared" si="3"/>
        <v>13820995.360000022</v>
      </c>
    </row>
    <row r="17" spans="1:7" x14ac:dyDescent="0.2">
      <c r="A17" s="20" t="s">
        <v>21</v>
      </c>
      <c r="B17" s="21">
        <v>14735579</v>
      </c>
      <c r="C17" s="21">
        <v>29103359.940000001</v>
      </c>
      <c r="D17" s="21">
        <f>B17+C17</f>
        <v>43838938.939999998</v>
      </c>
      <c r="E17" s="21">
        <v>41786423.25</v>
      </c>
      <c r="F17" s="21">
        <v>38357666.979999997</v>
      </c>
      <c r="G17" s="21">
        <f t="shared" ref="G17:G23" si="4">D17-E17</f>
        <v>2052515.6899999976</v>
      </c>
    </row>
    <row r="18" spans="1:7" x14ac:dyDescent="0.2">
      <c r="A18" s="20" t="s">
        <v>22</v>
      </c>
      <c r="B18" s="21">
        <v>159809187.19999999</v>
      </c>
      <c r="C18" s="21">
        <v>248067247.53999999</v>
      </c>
      <c r="D18" s="21">
        <f t="shared" ref="D18:D23" si="5">B18+C18</f>
        <v>407876434.74000001</v>
      </c>
      <c r="E18" s="21">
        <v>399391026.13999999</v>
      </c>
      <c r="F18" s="21">
        <v>358821630.31999999</v>
      </c>
      <c r="G18" s="21">
        <f t="shared" si="4"/>
        <v>8485408.6000000238</v>
      </c>
    </row>
    <row r="19" spans="1:7" x14ac:dyDescent="0.2">
      <c r="A19" s="20" t="s">
        <v>23</v>
      </c>
      <c r="B19" s="21">
        <v>6472970</v>
      </c>
      <c r="C19" s="21">
        <v>-710201.89</v>
      </c>
      <c r="D19" s="21">
        <f t="shared" si="5"/>
        <v>5762768.1100000003</v>
      </c>
      <c r="E19" s="21">
        <v>5573108.9199999999</v>
      </c>
      <c r="F19" s="21">
        <v>5448589.2000000002</v>
      </c>
      <c r="G19" s="21">
        <f t="shared" si="4"/>
        <v>189659.19000000041</v>
      </c>
    </row>
    <row r="20" spans="1:7" x14ac:dyDescent="0.2">
      <c r="A20" s="20" t="s">
        <v>24</v>
      </c>
      <c r="B20" s="21">
        <v>12680777</v>
      </c>
      <c r="C20" s="21">
        <v>39110278.710000001</v>
      </c>
      <c r="D20" s="21">
        <f t="shared" si="5"/>
        <v>51791055.710000001</v>
      </c>
      <c r="E20" s="21">
        <v>49566431.810000002</v>
      </c>
      <c r="F20" s="21">
        <v>49265625.960000001</v>
      </c>
      <c r="G20" s="21">
        <f t="shared" si="4"/>
        <v>2224623.8999999985</v>
      </c>
    </row>
    <row r="21" spans="1:7" x14ac:dyDescent="0.2">
      <c r="A21" s="20" t="s">
        <v>25</v>
      </c>
      <c r="B21" s="21">
        <v>3669700</v>
      </c>
      <c r="C21" s="21">
        <v>-19976</v>
      </c>
      <c r="D21" s="21">
        <f t="shared" si="5"/>
        <v>3649724</v>
      </c>
      <c r="E21" s="21">
        <v>3621867.09</v>
      </c>
      <c r="F21" s="21">
        <v>3619677.09</v>
      </c>
      <c r="G21" s="21">
        <f t="shared" si="4"/>
        <v>27856.910000000149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13660934</v>
      </c>
      <c r="C23" s="21">
        <v>1452090.09</v>
      </c>
      <c r="D23" s="21">
        <f t="shared" si="5"/>
        <v>15113024.09</v>
      </c>
      <c r="E23" s="21">
        <v>14272093.02</v>
      </c>
      <c r="F23" s="21">
        <v>13961809.619999999</v>
      </c>
      <c r="G23" s="21">
        <f t="shared" si="4"/>
        <v>840931.0700000003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140879327.80000001</v>
      </c>
      <c r="C25" s="19">
        <f t="shared" si="6"/>
        <v>60619659.989999995</v>
      </c>
      <c r="D25" s="19">
        <f t="shared" si="6"/>
        <v>201498987.78999999</v>
      </c>
      <c r="E25" s="19">
        <f t="shared" si="6"/>
        <v>182215371.27000001</v>
      </c>
      <c r="F25" s="19">
        <f t="shared" si="6"/>
        <v>174784484.19999999</v>
      </c>
      <c r="G25" s="19">
        <f t="shared" si="6"/>
        <v>19283616.519999992</v>
      </c>
    </row>
    <row r="26" spans="1:7" x14ac:dyDescent="0.2">
      <c r="A26" s="20" t="s">
        <v>29</v>
      </c>
      <c r="B26" s="21">
        <v>3180307</v>
      </c>
      <c r="C26" s="21">
        <v>25860449.760000002</v>
      </c>
      <c r="D26" s="21">
        <f>B26+C26</f>
        <v>29040756.760000002</v>
      </c>
      <c r="E26" s="21">
        <v>26054831.050000001</v>
      </c>
      <c r="F26" s="21">
        <v>25961921.579999998</v>
      </c>
      <c r="G26" s="21">
        <f t="shared" ref="G26:G34" si="7">D26-E26</f>
        <v>2985925.7100000009</v>
      </c>
    </row>
    <row r="27" spans="1:7" x14ac:dyDescent="0.2">
      <c r="A27" s="20" t="s">
        <v>30</v>
      </c>
      <c r="B27" s="21">
        <v>4697039</v>
      </c>
      <c r="C27" s="21">
        <v>5209224.8600000003</v>
      </c>
      <c r="D27" s="21">
        <f t="shared" ref="D27:D34" si="8">B27+C27</f>
        <v>9906263.8599999994</v>
      </c>
      <c r="E27" s="21">
        <v>9713686.4299999997</v>
      </c>
      <c r="F27" s="21">
        <v>9069961.4299999997</v>
      </c>
      <c r="G27" s="21">
        <f t="shared" si="7"/>
        <v>192577.4299999997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105560859.8</v>
      </c>
      <c r="C29" s="21">
        <v>6223414.9900000002</v>
      </c>
      <c r="D29" s="21">
        <f t="shared" si="8"/>
        <v>111784274.78999999</v>
      </c>
      <c r="E29" s="21">
        <v>98825189.180000007</v>
      </c>
      <c r="F29" s="21">
        <v>95447559.810000002</v>
      </c>
      <c r="G29" s="21">
        <f t="shared" si="7"/>
        <v>12959085.609999985</v>
      </c>
    </row>
    <row r="30" spans="1:7" x14ac:dyDescent="0.2">
      <c r="A30" s="20" t="s">
        <v>33</v>
      </c>
      <c r="B30" s="21">
        <v>6006590</v>
      </c>
      <c r="C30" s="21">
        <v>1438445.51</v>
      </c>
      <c r="D30" s="21">
        <f t="shared" si="8"/>
        <v>7445035.5099999998</v>
      </c>
      <c r="E30" s="21">
        <v>4903632.1399999997</v>
      </c>
      <c r="F30" s="21">
        <v>4530388.53</v>
      </c>
      <c r="G30" s="21">
        <f t="shared" si="7"/>
        <v>2541403.37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21434532</v>
      </c>
      <c r="C32" s="21">
        <v>21888124.870000001</v>
      </c>
      <c r="D32" s="21">
        <f t="shared" si="8"/>
        <v>43322656.870000005</v>
      </c>
      <c r="E32" s="21">
        <v>42718032.469999999</v>
      </c>
      <c r="F32" s="21">
        <v>39774652.850000001</v>
      </c>
      <c r="G32" s="21">
        <f t="shared" si="7"/>
        <v>604624.40000000596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878816025.5</v>
      </c>
      <c r="C42" s="23">
        <f t="shared" si="12"/>
        <v>630043916.97000003</v>
      </c>
      <c r="D42" s="23">
        <f t="shared" si="12"/>
        <v>1508859942.47</v>
      </c>
      <c r="E42" s="23">
        <f t="shared" si="12"/>
        <v>1463643388.48</v>
      </c>
      <c r="F42" s="23">
        <f t="shared" si="12"/>
        <v>1386582117.25</v>
      </c>
      <c r="G42" s="23">
        <f t="shared" si="12"/>
        <v>45216553.98999998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2025-01-30T21:50:32Z</dcterms:created>
  <dcterms:modified xsi:type="dcterms:W3CDTF">2025-01-30T21:50:47Z</dcterms:modified>
</cp:coreProperties>
</file>