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esktop\2024\TRABAJO PUBLIC. CP 2024\0347_ICP_MGTO_000_2400\"/>
    </mc:Choice>
  </mc:AlternateContent>
  <bookViews>
    <workbookView xWindow="-105" yWindow="-105" windowWidth="23265" windowHeight="12465" tabRatio="863" activeTab="7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  <sheet name="Administrativas" sheetId="66" r:id="rId9"/>
  </sheets>
  <definedNames>
    <definedName name="_xlnm.Print_Area" localSheetId="1">ACT!$A$1:$E$215</definedName>
    <definedName name="_xlnm.Print_Area" localSheetId="8">Administrativas!$A$1:$O$6</definedName>
    <definedName name="_xlnm.Print_Area" localSheetId="6">Conciliacion_Eg!$A$1:$F$42</definedName>
    <definedName name="_xlnm.Print_Area" localSheetId="5">Conciliacion_Ig!$A$1:$F$41</definedName>
    <definedName name="_xlnm.Print_Area" localSheetId="4">EFE!$A$1:$E$139</definedName>
    <definedName name="_xlnm.Print_Area" localSheetId="2">ESF!$A$1:$J$175</definedName>
    <definedName name="_xlnm.Print_Area" localSheetId="0">'Notas a los Edos Financieros'!$A$1:$D$54</definedName>
    <definedName name="_xlnm.Print_Area" localSheetId="3">VHP!$A$1:$E$32</definedName>
    <definedName name="_xlnm.Print_Titles" localSheetId="1">ACT!$1:$6</definedName>
    <definedName name="_xlnm.Print_Titles" localSheetId="4">EFE!$1:$6</definedName>
    <definedName name="_xlnm.Print_Titles" localSheetId="2">ESF!$1:$6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59" l="1"/>
  <c r="A1" i="60"/>
  <c r="A3" i="60" l="1"/>
  <c r="E3" i="60"/>
  <c r="E2" i="60"/>
  <c r="E1" i="60"/>
  <c r="A4" i="65" l="1"/>
  <c r="C49" i="65" l="1"/>
  <c r="C40" i="65"/>
  <c r="F29" i="65" l="1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</calcChain>
</file>

<file path=xl/sharedStrings.xml><?xml version="1.0" encoding="utf-8"?>
<sst xmlns="http://schemas.openxmlformats.org/spreadsheetml/2006/main" count="869" uniqueCount="606">
  <si>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</si>
  <si>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</si>
  <si>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</si>
  <si>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</si>
  <si>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</si>
  <si>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</si>
  <si>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</si>
  <si>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</si>
  <si>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</si>
  <si>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</si>
  <si>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</si>
  <si>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</si>
  <si>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</si>
  <si>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</si>
  <si>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</si>
  <si>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</si>
  <si>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</si>
  <si>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</si>
  <si>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</si>
  <si>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</si>
  <si>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</si>
  <si>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</si>
  <si>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</si>
  <si>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</si>
  <si>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</si>
  <si>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</si>
  <si>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</si>
  <si>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</si>
  <si>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</si>
  <si>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</si>
  <si>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</si>
  <si>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</si>
  <si>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</si>
  <si>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</si>
  <si>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</si>
  <si>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</si>
  <si>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</si>
  <si>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</si>
  <si>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</si>
  <si>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</si>
  <si>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</si>
  <si>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</si>
  <si>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</si>
  <si>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</si>
  <si>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</si>
  <si>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</si>
  <si>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</si>
  <si>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</si>
  <si>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</si>
  <si>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</si>
  <si>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</si>
  <si>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</si>
  <si>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</si>
  <si>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</si>
  <si>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</si>
  <si>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</si>
  <si>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</si>
  <si>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</si>
  <si>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</si>
  <si>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</si>
  <si>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</si>
  <si>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</si>
  <si>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</si>
  <si>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</si>
  <si>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</si>
  <si>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</si>
  <si>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</si>
  <si>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</si>
  <si>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</si>
  <si>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</si>
  <si>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</si>
  <si>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</si>
  <si>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</si>
  <si>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</si>
  <si>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</si>
  <si>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</si>
  <si>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</si>
  <si>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</si>
  <si>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</si>
  <si>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</si>
  <si>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</si>
  <si>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</si>
  <si>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</si>
  <si>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</si>
  <si>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</si>
  <si>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</si>
  <si>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</si>
  <si>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</si>
  <si>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</si>
  <si>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</si>
  <si>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</si>
  <si>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</si>
  <si>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</si>
  <si>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</si>
  <si>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</si>
  <si>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</si>
  <si>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</si>
  <si>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</si>
  <si>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</si>
  <si>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</si>
  <si>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</si>
  <si>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</si>
  <si>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</si>
  <si>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</si>
  <si>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</si>
  <si>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</si>
  <si>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</si>
  <si>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</si>
  <si>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</si>
  <si>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</si>
  <si>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</si>
  <si>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</si>
  <si>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</si>
  <si>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</si>
  <si>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</si>
  <si>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</si>
  <si>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</si>
  <si>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</si>
  <si>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</si>
  <si>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</si>
  <si>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</si>
  <si>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</si>
  <si>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</si>
  <si>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</si>
  <si>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</si>
  <si>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</si>
  <si>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</si>
  <si>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</si>
  <si>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</si>
  <si>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</si>
  <si>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</si>
  <si>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</si>
  <si>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</si>
  <si>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</si>
  <si>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</si>
  <si>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</si>
  <si>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</si>
  <si>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</si>
  <si>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</si>
  <si>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</si>
  <si>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</si>
  <si>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</si>
  <si>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</si>
  <si>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</si>
  <si>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</si>
  <si>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</si>
  <si>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</si>
  <si>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</si>
  <si>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</si>
  <si>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</si>
  <si>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</si>
  <si>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</si>
  <si>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</si>
  <si>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</si>
  <si>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</si>
  <si>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</si>
  <si>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</si>
  <si>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</si>
  <si>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</si>
  <si>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</si>
  <si>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</si>
  <si>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</si>
  <si>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</si>
  <si>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</si>
  <si>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</si>
  <si>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</si>
  <si>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</si>
  <si>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</si>
  <si>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</si>
  <si>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</si>
  <si>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</si>
  <si>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</si>
  <si>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</si>
  <si>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</si>
  <si>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</si>
  <si>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</si>
  <si>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</si>
  <si>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</si>
  <si>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</si>
  <si>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</si>
  <si>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</si>
  <si>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</si>
  <si>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</si>
  <si>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</si>
  <si>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</si>
  <si>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</si>
  <si>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</si>
  <si>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</si>
  <si>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</si>
  <si>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</si>
  <si>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</si>
  <si>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</si>
  <si>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</si>
  <si>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</si>
  <si>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</si>
  <si>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</si>
  <si>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</si>
  <si>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</si>
  <si>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</si>
  <si>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</si>
  <si>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</si>
  <si>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</si>
  <si>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</si>
  <si>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</si>
  <si>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</si>
  <si>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</si>
  <si>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</si>
  <si>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</si>
  <si>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</si>
  <si>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</si>
  <si>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</si>
  <si>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</si>
  <si>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</si>
  <si>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</si>
  <si>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</si>
  <si>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</si>
  <si>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</si>
  <si>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</si>
  <si>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</si>
  <si>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</si>
  <si>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</si>
  <si>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</si>
  <si>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</si>
  <si>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</si>
  <si>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</si>
  <si>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</si>
  <si>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</si>
  <si>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</si>
  <si>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</si>
  <si>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</si>
  <si>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</si>
  <si>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</si>
  <si>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</si>
  <si>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</si>
  <si>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</si>
  <si>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</si>
  <si>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</si>
  <si>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</si>
  <si>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</si>
  <si>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</si>
  <si>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</si>
  <si>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</si>
  <si>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</si>
  <si>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</si>
  <si>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</si>
  <si>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</si>
  <si>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</si>
  <si>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</si>
  <si>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</si>
  <si>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</si>
  <si>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</si>
  <si>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</si>
  <si>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</si>
  <si>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</si>
  <si>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</si>
  <si>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</si>
  <si>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</si>
  <si>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</si>
  <si>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</si>
  <si>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</si>
  <si>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</si>
  <si>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</si>
  <si>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</si>
  <si>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</si>
  <si>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</si>
  <si>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</si>
  <si>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</si>
  <si>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</si>
  <si>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</si>
  <si>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</si>
  <si>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</si>
  <si>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</si>
  <si>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</si>
  <si>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</si>
  <si>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</si>
  <si>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</si>
  <si>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</si>
  <si>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</si>
  <si>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</si>
  <si>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</si>
  <si>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</si>
  <si>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</si>
  <si>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</si>
  <si>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</si>
  <si>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</si>
  <si>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</si>
  <si>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</si>
  <si>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</si>
  <si>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</si>
  <si>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</si>
  <si>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</si>
  <si>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</si>
  <si>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</si>
  <si>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</si>
  <si>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</si>
  <si>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</si>
  <si>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</si>
  <si>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</si>
  <si>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</si>
  <si>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</si>
  <si>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</si>
  <si>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</si>
  <si>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</si>
  <si>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</si>
  <si>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</si>
  <si>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</si>
  <si>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</si>
  <si>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</si>
  <si>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</si>
  <si>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</si>
  <si>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</si>
  <si>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</si>
  <si>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</si>
  <si>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</si>
  <si>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</si>
  <si>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</si>
  <si>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</si>
  <si>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</si>
  <si>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</si>
  <si>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</si>
  <si>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</si>
  <si>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</si>
  <si>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</si>
  <si>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</si>
  <si>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</si>
  <si>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</si>
  <si>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</si>
  <si>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</si>
  <si>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</si>
  <si>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</si>
  <si>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</si>
  <si>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</si>
  <si>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</si>
  <si>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</si>
  <si>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</si>
  <si>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</si>
  <si>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</si>
  <si>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</si>
  <si>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</si>
  <si>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</si>
  <si>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</si>
  <si>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</si>
  <si>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</si>
  <si>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</si>
  <si>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</si>
  <si>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</si>
  <si>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</si>
  <si>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</si>
  <si>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</si>
  <si>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</si>
  <si>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</si>
  <si>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</si>
  <si>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</si>
  <si>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</si>
  <si>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</si>
  <si>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</si>
  <si>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</si>
  <si>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</si>
  <si>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</si>
  <si>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</si>
  <si>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</si>
  <si>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</si>
  <si>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</si>
  <si>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</si>
  <si>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</si>
  <si>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</si>
  <si>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</si>
  <si>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</si>
  <si>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</si>
  <si>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</si>
  <si>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</si>
  <si>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</si>
  <si>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</si>
  <si>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</si>
  <si>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</si>
  <si>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</si>
  <si>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</si>
  <si>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</si>
  <si>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</si>
  <si>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</si>
  <si>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</si>
  <si>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</si>
  <si>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</si>
  <si>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</si>
  <si>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</si>
  <si>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</si>
  <si>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</si>
  <si>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</si>
  <si>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</si>
  <si>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</si>
  <si>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</si>
  <si>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</si>
  <si>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</si>
  <si>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</si>
  <si>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</si>
  <si>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</si>
  <si>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</si>
  <si>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</si>
  <si>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</si>
  <si>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</si>
  <si>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</si>
  <si>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</si>
  <si>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</si>
  <si>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</si>
  <si>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</si>
  <si>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</si>
  <si>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</si>
  <si>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</si>
  <si>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</si>
  <si>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</si>
  <si>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</si>
  <si>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</si>
  <si>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</si>
  <si>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</si>
  <si>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</si>
  <si>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</si>
  <si>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</si>
  <si>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</si>
  <si>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</si>
  <si>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</si>
  <si>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</si>
  <si>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</si>
  <si>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</si>
  <si>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</si>
  <si>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</si>
  <si>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</si>
  <si>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</si>
  <si>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</si>
  <si>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</si>
  <si>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</si>
  <si>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</si>
  <si>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</si>
  <si>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</si>
  <si>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</si>
  <si>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</si>
  <si>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</si>
  <si>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</si>
  <si>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</si>
  <si>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</si>
  <si>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</si>
  <si>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</si>
  <si>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</si>
  <si>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</si>
  <si>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</si>
  <si>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</si>
  <si>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</si>
  <si>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</si>
  <si>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</si>
  <si>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</si>
  <si>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</si>
  <si>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</si>
  <si>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</si>
  <si>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</si>
  <si>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</si>
  <si>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</si>
  <si>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</si>
  <si>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</si>
  <si>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</si>
  <si>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</si>
  <si>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</si>
  <si>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</si>
  <si>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</si>
  <si>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</si>
  <si>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</si>
  <si>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</si>
  <si>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</si>
  <si>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</si>
  <si>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</si>
  <si>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</si>
  <si>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</si>
  <si>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</si>
  <si>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</si>
  <si>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</si>
  <si>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</si>
  <si>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</si>
  <si>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</si>
  <si>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</si>
  <si>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</si>
  <si>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</si>
  <si>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</si>
  <si>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</si>
  <si>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</si>
  <si>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</si>
  <si>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</si>
  <si>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</si>
  <si>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</si>
  <si>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</si>
  <si>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Ejercicio</t>
  </si>
  <si>
    <t>Periodicidad</t>
  </si>
  <si>
    <t>Corte</t>
  </si>
  <si>
    <t>Ejercicio:</t>
  </si>
  <si>
    <t>Periodicidad:</t>
  </si>
  <si>
    <t>Corte: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</si>
  <si>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</si>
  <si>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</si>
  <si>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</si>
  <si>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</si>
  <si>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</si>
  <si>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</si>
  <si>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</si>
  <si>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</si>
  <si>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</si>
  <si>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</si>
  <si>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</si>
  <si>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</si>
  <si>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</si>
  <si>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</si>
  <si>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</si>
  <si>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</si>
  <si>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</si>
  <si>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</si>
  <si>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</si>
  <si>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</si>
  <si>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</si>
  <si>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</si>
  <si>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</si>
  <si>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</si>
  <si>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</si>
  <si>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</si>
  <si>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</si>
  <si>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</si>
  <si>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</si>
  <si>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</si>
  <si>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</si>
  <si>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</si>
  <si>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</si>
  <si>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</si>
  <si>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</si>
  <si>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</si>
  <si>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</si>
  <si>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</si>
  <si>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</si>
  <si>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</si>
  <si>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</si>
  <si>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</si>
  <si>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</si>
  <si>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</si>
  <si>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</si>
  <si>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</si>
  <si>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</si>
  <si>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</si>
  <si>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</si>
  <si>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Método de depreciación</t>
  </si>
  <si>
    <t>Tasas determinada</t>
  </si>
  <si>
    <t>Estado del bien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</si>
  <si>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</si>
  <si>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</si>
  <si>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</si>
  <si>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</si>
  <si>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</si>
  <si>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</si>
  <si>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</si>
  <si>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</si>
  <si>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</si>
  <si>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</si>
  <si>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</si>
  <si>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</si>
  <si>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</si>
  <si>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</si>
  <si>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</si>
  <si>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</si>
  <si>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</si>
  <si>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</si>
  <si>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</si>
  <si>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</si>
  <si>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</si>
  <si>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</si>
  <si>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</si>
  <si>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</si>
  <si>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</si>
  <si>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</si>
  <si>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</si>
  <si>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</si>
  <si>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</si>
  <si>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</si>
  <si>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>Explicación</t>
  </si>
  <si>
    <t>3. Menos Ingresos Presupuestarios No Contables</t>
  </si>
  <si>
    <t>Materiales y Suministros (consumos)</t>
  </si>
  <si>
    <t>Modificaciones al Presupuesto de Egresos Aprobado</t>
  </si>
  <si>
    <t>Del 1 de Enero al 31 de Diciembre de 2024</t>
  </si>
  <si>
    <t>Intereses bancarios</t>
  </si>
  <si>
    <t>Ingresos propios; venta de souvenirs, consultas, terapias, acceso instalaciones, etc…</t>
  </si>
  <si>
    <t>Transferencias del Municipio</t>
  </si>
  <si>
    <t>Ingresos por donativos</t>
  </si>
  <si>
    <t>Pago de nomina de la quincena 1 a la 24 del personal de base</t>
  </si>
  <si>
    <t>Pago de nomina de la quincena 1 a la 24 del personal de base y pago de liquidaciones</t>
  </si>
  <si>
    <t>Costeo por ordenes</t>
  </si>
  <si>
    <t>PEPS</t>
  </si>
  <si>
    <t>Línea recta</t>
  </si>
  <si>
    <t>Provisión prima de antigüedad al 31 de diciembre</t>
  </si>
  <si>
    <t>Donaciones de capital</t>
  </si>
  <si>
    <t>Actualización de la Hacienda pública</t>
  </si>
  <si>
    <t>Títulos y Valores a Largo Plazo</t>
  </si>
  <si>
    <t>Métodos aplicados</t>
  </si>
  <si>
    <t>ESF-11 OTROS ACTIVOS</t>
  </si>
  <si>
    <t>Bienes en Garantía (excluye depósitos de fondos)</t>
  </si>
  <si>
    <t>Bienes derivados de embargos, decomisos, aseguramientos y dación en pago</t>
  </si>
  <si>
    <t>CUENTAS DE ORDEN PRESUPUESTARIO</t>
  </si>
  <si>
    <t>Entidades Paraestatales y Fideicomisos No Empresariales y No Financieros</t>
  </si>
  <si>
    <t>Anual</t>
  </si>
  <si>
    <t>Cuenta Pública</t>
  </si>
  <si>
    <t>Notas de Desglose y Memoria Consolidadas</t>
  </si>
  <si>
    <t>Pago de Servicio de energia electrica</t>
  </si>
  <si>
    <t>CUENTA DE INVERSIÓN (FONDOS) Y MESA DE DINERO</t>
  </si>
  <si>
    <t xml:space="preserve">NOTAS ADMINISTRATIVAS </t>
  </si>
  <si>
    <t>La información generada por los organismos paramunicipales se encuentra disponible en las notas a los estados financieros de cada 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</si>
</sst>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b/>
      <sz val="8"/>
      <color rgb="FF000000"/>
      <name val="Arial"/>
    </font>
    <font>
      <sz val="8"/>
      <color rgb="FF000000"/>
      <name val="Arial"/>
    </font>
    <font>
      <sz val="9"/>
      <color rgb="FF000000"/>
      <name val="Arial"/>
      <family val="2"/>
    </font>
    <font>
      <sz val="16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indexed="64"/>
      </top>
      <bottom/>
      <diagonal/>
    </border>
  </borders>
  <cellStyleXfs count="21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0" fillId="0" borderId="0"/>
  </cellStyleXfs>
  <cellXfs count="259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/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1" fillId="2" borderId="18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/>
    <xf numFmtId="4" fontId="9" fillId="2" borderId="0" xfId="8" applyNumberFormat="1" applyFont="1" applyFill="1"/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 vertical="center"/>
    </xf>
    <xf numFmtId="0" fontId="11" fillId="4" borderId="0" xfId="9" applyFont="1" applyFill="1" applyAlignment="1">
      <alignment horizontal="left" vertical="center"/>
    </xf>
    <xf numFmtId="0" fontId="12" fillId="5" borderId="0" xfId="9" applyFont="1" applyFill="1" applyAlignment="1">
      <alignment horizontal="left"/>
    </xf>
    <xf numFmtId="0" fontId="8" fillId="0" borderId="0" xfId="9" applyFont="1" applyAlignment="1">
      <alignment horizontal="left"/>
    </xf>
    <xf numFmtId="0" fontId="9" fillId="0" borderId="0" xfId="9" applyFont="1" applyAlignment="1">
      <alignment horizontal="left"/>
    </xf>
    <xf numFmtId="0" fontId="16" fillId="0" borderId="0" xfId="8" applyFont="1" applyAlignment="1">
      <alignment horizontal="left"/>
    </xf>
    <xf numFmtId="0" fontId="8" fillId="7" borderId="20" xfId="13" applyFont="1" applyFill="1" applyBorder="1" applyAlignment="1">
      <alignment vertical="center"/>
    </xf>
    <xf numFmtId="0" fontId="8" fillId="0" borderId="21" xfId="13" applyFont="1" applyBorder="1" applyAlignment="1">
      <alignment vertical="center"/>
    </xf>
    <xf numFmtId="0" fontId="8" fillId="0" borderId="22" xfId="13" applyFont="1" applyBorder="1" applyAlignment="1">
      <alignment vertical="center"/>
    </xf>
    <xf numFmtId="49" fontId="2" fillId="0" borderId="22" xfId="13" applyNumberFormat="1" applyFont="1" applyBorder="1" applyAlignment="1">
      <alignment vertical="center"/>
    </xf>
    <xf numFmtId="49" fontId="2" fillId="0" borderId="22" xfId="13" applyNumberFormat="1" applyFont="1" applyBorder="1"/>
    <xf numFmtId="0" fontId="2" fillId="0" borderId="21" xfId="13" applyFont="1" applyBorder="1" applyAlignment="1">
      <alignment vertical="center"/>
    </xf>
    <xf numFmtId="0" fontId="1" fillId="0" borderId="22" xfId="13" applyFont="1" applyBorder="1" applyAlignment="1">
      <alignment vertical="center"/>
    </xf>
    <xf numFmtId="0" fontId="9" fillId="0" borderId="21" xfId="13" applyFont="1" applyBorder="1" applyAlignment="1">
      <alignment vertical="center"/>
    </xf>
    <xf numFmtId="0" fontId="8" fillId="2" borderId="24" xfId="13" applyFont="1" applyFill="1" applyBorder="1" applyAlignment="1">
      <alignment vertical="center"/>
    </xf>
    <xf numFmtId="0" fontId="8" fillId="7" borderId="24" xfId="13" applyFont="1" applyFill="1" applyBorder="1" applyAlignment="1">
      <alignment vertical="center"/>
    </xf>
    <xf numFmtId="0" fontId="8" fillId="7" borderId="25" xfId="13" applyFont="1" applyFill="1" applyBorder="1" applyAlignment="1">
      <alignment vertical="center"/>
    </xf>
    <xf numFmtId="4" fontId="8" fillId="7" borderId="26" xfId="13" applyNumberFormat="1" applyFont="1" applyFill="1" applyBorder="1" applyAlignment="1">
      <alignment horizontal="right" vertical="center"/>
    </xf>
    <xf numFmtId="4" fontId="8" fillId="0" borderId="23" xfId="13" applyNumberFormat="1" applyFont="1" applyBorder="1" applyAlignment="1">
      <alignment horizontal="right" vertical="center" wrapText="1" indent="1"/>
    </xf>
    <xf numFmtId="0" fontId="2" fillId="0" borderId="21" xfId="13" applyFont="1" applyBorder="1" applyAlignment="1">
      <alignment horizontal="left" vertical="center" indent="1"/>
    </xf>
    <xf numFmtId="4" fontId="2" fillId="0" borderId="23" xfId="13" applyNumberFormat="1" applyFont="1" applyBorder="1" applyAlignment="1">
      <alignment horizontal="right" vertical="center" wrapText="1" indent="1"/>
    </xf>
    <xf numFmtId="0" fontId="2" fillId="0" borderId="21" xfId="13" applyFont="1" applyBorder="1" applyAlignment="1">
      <alignment horizontal="left" vertical="center" wrapText="1" indent="1"/>
    </xf>
    <xf numFmtId="0" fontId="1" fillId="0" borderId="21" xfId="13" applyFont="1" applyBorder="1" applyAlignment="1">
      <alignment vertical="center"/>
    </xf>
    <xf numFmtId="4" fontId="1" fillId="0" borderId="23" xfId="13" applyNumberFormat="1" applyFont="1" applyBorder="1" applyAlignment="1">
      <alignment horizontal="right" vertical="center" wrapText="1" indent="1"/>
    </xf>
    <xf numFmtId="0" fontId="8" fillId="7" borderId="27" xfId="13" applyFont="1" applyFill="1" applyBorder="1" applyAlignment="1">
      <alignment vertical="center"/>
    </xf>
    <xf numFmtId="4" fontId="8" fillId="7" borderId="28" xfId="13" applyNumberFormat="1" applyFont="1" applyFill="1" applyBorder="1" applyAlignment="1">
      <alignment horizontal="right" vertical="center" wrapText="1" indent="1"/>
    </xf>
    <xf numFmtId="0" fontId="5" fillId="0" borderId="22" xfId="13" applyFont="1" applyBorder="1"/>
    <xf numFmtId="4" fontId="8" fillId="0" borderId="23" xfId="13" applyNumberFormat="1" applyFont="1" applyBorder="1" applyAlignment="1">
      <alignment horizontal="right" vertical="center"/>
    </xf>
    <xf numFmtId="0" fontId="2" fillId="0" borderId="22" xfId="13" applyFont="1" applyBorder="1"/>
    <xf numFmtId="4" fontId="2" fillId="0" borderId="23" xfId="13" applyNumberFormat="1" applyFont="1" applyBorder="1" applyAlignment="1">
      <alignment horizontal="right" vertical="center"/>
    </xf>
    <xf numFmtId="4" fontId="9" fillId="0" borderId="23" xfId="13" applyNumberFormat="1" applyFont="1" applyBorder="1" applyAlignment="1">
      <alignment horizontal="right" vertical="center"/>
    </xf>
    <xf numFmtId="4" fontId="8" fillId="7" borderId="26" xfId="13" applyNumberFormat="1" applyFont="1" applyFill="1" applyBorder="1" applyAlignment="1">
      <alignment horizontal="right" vertical="center" wrapText="1" indent="1"/>
    </xf>
    <xf numFmtId="0" fontId="2" fillId="0" borderId="22" xfId="13" applyFont="1" applyBorder="1" applyAlignment="1">
      <alignment vertical="center"/>
    </xf>
    <xf numFmtId="4" fontId="9" fillId="0" borderId="23" xfId="13" applyNumberFormat="1" applyFont="1" applyBorder="1" applyAlignment="1">
      <alignment horizontal="right" vertical="center" wrapText="1" indent="1"/>
    </xf>
    <xf numFmtId="0" fontId="9" fillId="0" borderId="21" xfId="13" applyFont="1" applyBorder="1" applyAlignment="1">
      <alignment horizontal="left" vertical="center" wrapText="1" indent="1"/>
    </xf>
    <xf numFmtId="0" fontId="9" fillId="0" borderId="22" xfId="13" applyFont="1" applyBorder="1" applyAlignment="1">
      <alignment horizontal="left" vertical="center"/>
    </xf>
    <xf numFmtId="0" fontId="9" fillId="0" borderId="21" xfId="13" applyFont="1" applyBorder="1" applyAlignment="1">
      <alignment horizontal="left" vertical="center" indent="1"/>
    </xf>
    <xf numFmtId="0" fontId="9" fillId="0" borderId="21" xfId="13" applyFont="1" applyBorder="1" applyAlignment="1">
      <alignment horizontal="left" vertical="center" wrapText="1"/>
    </xf>
    <xf numFmtId="0" fontId="2" fillId="0" borderId="22" xfId="13" applyFont="1" applyBorder="1" applyAlignment="1">
      <alignment horizontal="left" vertical="center"/>
    </xf>
    <xf numFmtId="0" fontId="2" fillId="0" borderId="22" xfId="13" applyFont="1" applyBorder="1" applyAlignment="1">
      <alignment horizontal="left"/>
    </xf>
    <xf numFmtId="4" fontId="9" fillId="0" borderId="23" xfId="13" applyNumberFormat="1" applyFont="1" applyBorder="1" applyAlignment="1">
      <alignment horizontal="right" vertical="center" indent="1"/>
    </xf>
    <xf numFmtId="0" fontId="9" fillId="0" borderId="21" xfId="13" applyFont="1" applyBorder="1" applyAlignment="1">
      <alignment horizontal="left" vertical="center"/>
    </xf>
    <xf numFmtId="0" fontId="12" fillId="5" borderId="0" xfId="9" applyFont="1" applyFill="1" applyAlignment="1">
      <alignment horizontal="right"/>
    </xf>
    <xf numFmtId="0" fontId="11" fillId="4" borderId="0" xfId="9" applyFont="1" applyFill="1" applyAlignment="1">
      <alignment horizontal="left"/>
    </xf>
    <xf numFmtId="0" fontId="9" fillId="0" borderId="0" xfId="0" applyFont="1" applyAlignment="1">
      <alignment horizontal="left"/>
    </xf>
    <xf numFmtId="0" fontId="9" fillId="0" borderId="29" xfId="9" applyFont="1" applyBorder="1" applyAlignment="1">
      <alignment horizontal="center"/>
    </xf>
    <xf numFmtId="0" fontId="9" fillId="0" borderId="29" xfId="9" applyFont="1" applyBorder="1"/>
    <xf numFmtId="4" fontId="9" fillId="0" borderId="29" xfId="9" applyNumberFormat="1" applyFont="1" applyBorder="1"/>
    <xf numFmtId="0" fontId="9" fillId="0" borderId="21" xfId="9" applyFont="1" applyBorder="1" applyAlignment="1">
      <alignment horizontal="center"/>
    </xf>
    <xf numFmtId="0" fontId="9" fillId="0" borderId="21" xfId="9" applyFont="1" applyBorder="1"/>
    <xf numFmtId="4" fontId="9" fillId="0" borderId="21" xfId="9" applyNumberFormat="1" applyFont="1" applyBorder="1"/>
    <xf numFmtId="0" fontId="11" fillId="4" borderId="0" xfId="8" applyFont="1" applyFill="1" applyAlignment="1">
      <alignment horizontal="left" vertical="center"/>
    </xf>
    <xf numFmtId="0" fontId="11" fillId="4" borderId="0" xfId="8" applyFont="1" applyFill="1" applyAlignment="1">
      <alignment horizontal="left"/>
    </xf>
    <xf numFmtId="0" fontId="12" fillId="5" borderId="0" xfId="8" applyFont="1" applyFill="1" applyAlignment="1">
      <alignment horizontal="left"/>
    </xf>
    <xf numFmtId="0" fontId="9" fillId="0" borderId="0" xfId="8" applyFont="1" applyAlignment="1">
      <alignment horizontal="left"/>
    </xf>
    <xf numFmtId="0" fontId="12" fillId="6" borderId="0" xfId="8" applyFont="1" applyFill="1" applyAlignment="1">
      <alignment horizontal="left"/>
    </xf>
    <xf numFmtId="0" fontId="11" fillId="8" borderId="0" xfId="0" applyFont="1" applyFill="1" applyAlignment="1">
      <alignment horizontal="left"/>
    </xf>
    <xf numFmtId="0" fontId="12" fillId="9" borderId="0" xfId="0" applyFont="1" applyFill="1" applyAlignment="1">
      <alignment horizontal="left"/>
    </xf>
    <xf numFmtId="0" fontId="12" fillId="5" borderId="0" xfId="8" applyFont="1" applyFill="1" applyAlignment="1">
      <alignment horizontal="right"/>
    </xf>
    <xf numFmtId="0" fontId="9" fillId="0" borderId="29" xfId="8" applyFont="1" applyBorder="1" applyAlignment="1">
      <alignment horizontal="left"/>
    </xf>
    <xf numFmtId="0" fontId="9" fillId="0" borderId="29" xfId="8" applyFont="1" applyBorder="1"/>
    <xf numFmtId="4" fontId="9" fillId="0" borderId="29" xfId="8" applyNumberFormat="1" applyFont="1" applyBorder="1"/>
    <xf numFmtId="0" fontId="9" fillId="0" borderId="21" xfId="8" applyFont="1" applyBorder="1" applyAlignment="1">
      <alignment horizontal="left"/>
    </xf>
    <xf numFmtId="0" fontId="9" fillId="0" borderId="21" xfId="8" applyFont="1" applyBorder="1"/>
    <xf numFmtId="4" fontId="9" fillId="0" borderId="21" xfId="8" applyNumberFormat="1" applyFont="1" applyBorder="1"/>
    <xf numFmtId="4" fontId="9" fillId="2" borderId="21" xfId="8" applyNumberFormat="1" applyFont="1" applyFill="1" applyBorder="1"/>
    <xf numFmtId="0" fontId="9" fillId="0" borderId="30" xfId="8" applyFont="1" applyBorder="1" applyAlignment="1">
      <alignment horizontal="left"/>
    </xf>
    <xf numFmtId="0" fontId="9" fillId="0" borderId="30" xfId="8" applyFont="1" applyBorder="1"/>
    <xf numFmtId="4" fontId="9" fillId="0" borderId="30" xfId="8" applyNumberFormat="1" applyFont="1" applyBorder="1"/>
    <xf numFmtId="0" fontId="9" fillId="0" borderId="29" xfId="0" applyFont="1" applyBorder="1" applyAlignment="1">
      <alignment horizontal="left"/>
    </xf>
    <xf numFmtId="0" fontId="9" fillId="0" borderId="29" xfId="0" applyFont="1" applyBorder="1"/>
    <xf numFmtId="4" fontId="9" fillId="0" borderId="29" xfId="0" applyNumberFormat="1" applyFont="1" applyBorder="1"/>
    <xf numFmtId="0" fontId="9" fillId="0" borderId="21" xfId="0" applyFont="1" applyBorder="1" applyAlignment="1">
      <alignment horizontal="left"/>
    </xf>
    <xf numFmtId="0" fontId="9" fillId="0" borderId="21" xfId="0" applyFont="1" applyBorder="1"/>
    <xf numFmtId="4" fontId="9" fillId="0" borderId="21" xfId="0" applyNumberFormat="1" applyFont="1" applyBorder="1"/>
    <xf numFmtId="0" fontId="11" fillId="4" borderId="0" xfId="12" applyFont="1" applyFill="1" applyAlignment="1">
      <alignment horizontal="left"/>
    </xf>
    <xf numFmtId="0" fontId="12" fillId="5" borderId="0" xfId="12" applyFont="1" applyFill="1" applyAlignment="1">
      <alignment horizontal="left"/>
    </xf>
    <xf numFmtId="0" fontId="9" fillId="0" borderId="0" xfId="12" applyFont="1" applyAlignment="1">
      <alignment horizontal="left"/>
    </xf>
    <xf numFmtId="0" fontId="1" fillId="0" borderId="29" xfId="12" applyFont="1" applyBorder="1" applyAlignment="1">
      <alignment horizontal="left" vertical="center"/>
    </xf>
    <xf numFmtId="0" fontId="1" fillId="0" borderId="29" xfId="12" applyFont="1" applyBorder="1"/>
    <xf numFmtId="4" fontId="1" fillId="0" borderId="29" xfId="12" applyNumberFormat="1" applyFont="1" applyBorder="1"/>
    <xf numFmtId="0" fontId="9" fillId="0" borderId="29" xfId="12" applyFont="1" applyBorder="1"/>
    <xf numFmtId="0" fontId="1" fillId="0" borderId="21" xfId="12" applyFont="1" applyBorder="1" applyAlignment="1">
      <alignment horizontal="left" vertical="center"/>
    </xf>
    <xf numFmtId="0" fontId="1" fillId="0" borderId="21" xfId="12" applyFont="1" applyBorder="1"/>
    <xf numFmtId="4" fontId="1" fillId="0" borderId="21" xfId="12" applyNumberFormat="1" applyFont="1" applyBorder="1"/>
    <xf numFmtId="0" fontId="9" fillId="0" borderId="21" xfId="12" applyFont="1" applyBorder="1"/>
    <xf numFmtId="0" fontId="2" fillId="0" borderId="21" xfId="12" applyFont="1" applyBorder="1" applyAlignment="1">
      <alignment horizontal="left" vertical="center"/>
    </xf>
    <xf numFmtId="0" fontId="2" fillId="0" borderId="21" xfId="12" applyFont="1" applyBorder="1"/>
    <xf numFmtId="4" fontId="2" fillId="0" borderId="21" xfId="12" applyNumberFormat="1" applyFont="1" applyBorder="1"/>
    <xf numFmtId="0" fontId="2" fillId="0" borderId="21" xfId="12" applyFont="1" applyBorder="1" applyAlignment="1">
      <alignment wrapText="1"/>
    </xf>
    <xf numFmtId="0" fontId="1" fillId="0" borderId="21" xfId="12" applyFont="1" applyBorder="1" applyAlignment="1">
      <alignment horizontal="left"/>
    </xf>
    <xf numFmtId="0" fontId="2" fillId="0" borderId="21" xfId="12" applyFont="1" applyBorder="1" applyAlignment="1">
      <alignment horizontal="left"/>
    </xf>
    <xf numFmtId="0" fontId="1" fillId="3" borderId="10" xfId="8" applyFont="1" applyFill="1" applyBorder="1" applyAlignment="1">
      <alignment horizontal="right" vertical="center"/>
    </xf>
    <xf numFmtId="0" fontId="2" fillId="0" borderId="4" xfId="11" applyFont="1" applyFill="1" applyBorder="1" applyAlignment="1" applyProtection="1">
      <alignment horizontal="center"/>
      <protection locked="0"/>
    </xf>
    <xf numFmtId="0" fontId="2" fillId="0" borderId="8" xfId="11" applyFont="1" applyFill="1" applyBorder="1" applyProtection="1">
      <protection locked="0"/>
    </xf>
    <xf numFmtId="0" fontId="2" fillId="0" borderId="8" xfId="11" applyFont="1" applyFill="1" applyBorder="1" applyAlignment="1" applyProtection="1">
      <alignment shrinkToFit="1"/>
      <protection locked="0"/>
    </xf>
    <xf numFmtId="0" fontId="2" fillId="0" borderId="21" xfId="12" applyFont="1" applyBorder="1" applyAlignment="1">
      <alignment vertical="center" wrapText="1"/>
    </xf>
    <xf numFmtId="4" fontId="2" fillId="0" borderId="21" xfId="12" applyNumberFormat="1" applyFont="1" applyBorder="1" applyAlignment="1">
      <alignment vertical="center"/>
    </xf>
    <xf numFmtId="0" fontId="1" fillId="0" borderId="21" xfId="12" applyFont="1" applyBorder="1" applyAlignment="1">
      <alignment vertical="center" wrapText="1"/>
    </xf>
    <xf numFmtId="4" fontId="1" fillId="0" borderId="21" xfId="12" applyNumberFormat="1" applyFont="1" applyBorder="1" applyAlignment="1">
      <alignment vertical="center"/>
    </xf>
    <xf numFmtId="0" fontId="9" fillId="0" borderId="21" xfId="12" applyFont="1" applyBorder="1" applyAlignment="1">
      <alignment vertical="center"/>
    </xf>
    <xf numFmtId="0" fontId="2" fillId="0" borderId="21" xfId="12" applyFont="1" applyBorder="1" applyAlignment="1">
      <alignment vertical="center"/>
    </xf>
    <xf numFmtId="0" fontId="1" fillId="0" borderId="21" xfId="12" applyFont="1" applyBorder="1" applyAlignment="1">
      <alignment vertical="center"/>
    </xf>
    <xf numFmtId="0" fontId="1" fillId="0" borderId="29" xfId="12" applyFont="1" applyBorder="1" applyAlignment="1">
      <alignment horizontal="left" vertical="center" wrapText="1"/>
    </xf>
    <xf numFmtId="0" fontId="1" fillId="0" borderId="29" xfId="12" applyFont="1" applyBorder="1" applyAlignment="1">
      <alignment vertical="center" wrapText="1"/>
    </xf>
    <xf numFmtId="4" fontId="1" fillId="0" borderId="29" xfId="12" applyNumberFormat="1" applyFont="1" applyBorder="1" applyAlignment="1">
      <alignment vertical="center" wrapText="1"/>
    </xf>
    <xf numFmtId="9" fontId="1" fillId="0" borderId="29" xfId="12" applyNumberFormat="1" applyFont="1" applyBorder="1" applyAlignment="1">
      <alignment vertical="center" wrapText="1"/>
    </xf>
    <xf numFmtId="0" fontId="2" fillId="0" borderId="29" xfId="12" applyFont="1" applyBorder="1" applyAlignment="1">
      <alignment vertical="center" wrapText="1"/>
    </xf>
    <xf numFmtId="0" fontId="1" fillId="0" borderId="21" xfId="12" applyFont="1" applyBorder="1" applyAlignment="1">
      <alignment horizontal="left" vertical="center" wrapText="1"/>
    </xf>
    <xf numFmtId="4" fontId="1" fillId="0" borderId="21" xfId="12" applyNumberFormat="1" applyFont="1" applyBorder="1" applyAlignment="1">
      <alignment vertical="center" wrapText="1"/>
    </xf>
    <xf numFmtId="9" fontId="1" fillId="0" borderId="21" xfId="12" applyNumberFormat="1" applyFont="1" applyBorder="1" applyAlignment="1">
      <alignment vertical="center" wrapText="1"/>
    </xf>
    <xf numFmtId="0" fontId="2" fillId="0" borderId="21" xfId="12" applyFont="1" applyBorder="1" applyAlignment="1">
      <alignment horizontal="left" vertical="center" wrapText="1"/>
    </xf>
    <xf numFmtId="4" fontId="2" fillId="0" borderId="21" xfId="12" applyNumberFormat="1" applyFont="1" applyBorder="1" applyAlignment="1">
      <alignment vertical="center" wrapText="1"/>
    </xf>
    <xf numFmtId="0" fontId="8" fillId="0" borderId="29" xfId="9" applyFont="1" applyBorder="1" applyAlignment="1">
      <alignment horizontal="left"/>
    </xf>
    <xf numFmtId="0" fontId="8" fillId="0" borderId="29" xfId="9" applyFont="1" applyBorder="1"/>
    <xf numFmtId="0" fontId="9" fillId="0" borderId="21" xfId="9" applyFont="1" applyBorder="1" applyAlignment="1">
      <alignment horizontal="left"/>
    </xf>
    <xf numFmtId="0" fontId="9" fillId="0" borderId="29" xfId="9" applyFont="1" applyBorder="1" applyAlignment="1">
      <alignment horizontal="left"/>
    </xf>
    <xf numFmtId="0" fontId="8" fillId="7" borderId="21" xfId="13" applyFont="1" applyFill="1" applyBorder="1" applyAlignment="1">
      <alignment horizontal="center" vertical="center"/>
    </xf>
    <xf numFmtId="0" fontId="1" fillId="7" borderId="21" xfId="9" applyFont="1" applyFill="1" applyBorder="1" applyAlignment="1">
      <alignment horizontal="center" vertical="center"/>
    </xf>
    <xf numFmtId="4" fontId="9" fillId="0" borderId="21" xfId="13" applyNumberFormat="1" applyFont="1" applyBorder="1" applyAlignment="1">
      <alignment horizontal="right" vertical="center" wrapText="1" indent="1"/>
    </xf>
    <xf numFmtId="0" fontId="2" fillId="0" borderId="0" xfId="13" applyFont="1" applyBorder="1" applyAlignment="1">
      <alignment horizontal="left" vertical="center" indent="1"/>
    </xf>
    <xf numFmtId="4" fontId="9" fillId="0" borderId="0" xfId="13" applyNumberFormat="1" applyFont="1" applyBorder="1" applyAlignment="1">
      <alignment horizontal="right" vertical="center" wrapText="1" indent="1"/>
    </xf>
    <xf numFmtId="0" fontId="9" fillId="7" borderId="29" xfId="9" applyFont="1" applyFill="1" applyBorder="1" applyAlignment="1">
      <alignment horizontal="left"/>
    </xf>
    <xf numFmtId="0" fontId="9" fillId="7" borderId="21" xfId="9" applyFont="1" applyFill="1" applyBorder="1" applyAlignment="1">
      <alignment horizontal="left"/>
    </xf>
    <xf numFmtId="0" fontId="8" fillId="7" borderId="1" xfId="13" applyFont="1" applyFill="1" applyBorder="1" applyAlignment="1">
      <alignment horizontal="right" vertical="center" wrapText="1"/>
    </xf>
    <xf numFmtId="0" fontId="9" fillId="0" borderId="21" xfId="8" applyFont="1" applyBorder="1" applyAlignment="1">
      <alignment horizontal="left" vertical="center"/>
    </xf>
    <xf numFmtId="0" fontId="9" fillId="0" borderId="21" xfId="8" applyFont="1" applyBorder="1" applyAlignment="1">
      <alignment vertical="center"/>
    </xf>
    <xf numFmtId="4" fontId="9" fillId="0" borderId="21" xfId="8" applyNumberFormat="1" applyFont="1" applyBorder="1" applyAlignment="1">
      <alignment vertical="center"/>
    </xf>
    <xf numFmtId="0" fontId="2" fillId="0" borderId="21" xfId="8" applyFont="1" applyBorder="1" applyAlignment="1">
      <alignment horizontal="center" vertical="center" wrapText="1"/>
    </xf>
    <xf numFmtId="4" fontId="9" fillId="0" borderId="21" xfId="8" applyNumberFormat="1" applyFont="1" applyBorder="1" applyAlignment="1">
      <alignment horizontal="center" vertical="center"/>
    </xf>
    <xf numFmtId="0" fontId="12" fillId="5" borderId="0" xfId="8" applyFont="1" applyFill="1" applyAlignment="1">
      <alignment horizontal="center"/>
    </xf>
    <xf numFmtId="4" fontId="9" fillId="0" borderId="0" xfId="8" applyNumberFormat="1" applyFont="1"/>
    <xf numFmtId="0" fontId="12" fillId="6" borderId="0" xfId="8" applyFont="1" applyFill="1" applyAlignment="1">
      <alignment horizontal="right"/>
    </xf>
    <xf numFmtId="0" fontId="12" fillId="5" borderId="0" xfId="9" applyFont="1" applyFill="1" applyAlignment="1">
      <alignment horizontal="center"/>
    </xf>
    <xf numFmtId="0" fontId="12" fillId="10" borderId="0" xfId="0" applyFont="1" applyFill="1" applyBorder="1"/>
    <xf numFmtId="0" fontId="8" fillId="0" borderId="29" xfId="9" applyFont="1" applyBorder="1" applyAlignment="1">
      <alignment horizontal="center"/>
    </xf>
    <xf numFmtId="4" fontId="1" fillId="0" borderId="29" xfId="9" applyNumberFormat="1" applyFont="1" applyBorder="1"/>
    <xf numFmtId="0" fontId="8" fillId="0" borderId="21" xfId="9" applyFont="1" applyBorder="1" applyAlignment="1">
      <alignment horizontal="left" indent="1"/>
    </xf>
    <xf numFmtId="4" fontId="1" fillId="0" borderId="21" xfId="9" applyNumberFormat="1" applyFont="1" applyBorder="1"/>
    <xf numFmtId="0" fontId="8" fillId="0" borderId="21" xfId="9" applyFont="1" applyBorder="1" applyAlignment="1">
      <alignment horizontal="center"/>
    </xf>
    <xf numFmtId="0" fontId="8" fillId="0" borderId="21" xfId="9" applyFont="1" applyBorder="1"/>
    <xf numFmtId="4" fontId="2" fillId="0" borderId="21" xfId="9" applyNumberFormat="1" applyFont="1" applyBorder="1"/>
    <xf numFmtId="4" fontId="8" fillId="0" borderId="21" xfId="9" applyNumberFormat="1" applyFont="1" applyBorder="1"/>
    <xf numFmtId="0" fontId="1" fillId="0" borderId="21" xfId="9" applyFont="1" applyBorder="1"/>
    <xf numFmtId="0" fontId="8" fillId="0" borderId="21" xfId="2" applyFont="1" applyBorder="1" applyAlignment="1">
      <alignment horizontal="center"/>
    </xf>
    <xf numFmtId="0" fontId="1" fillId="0" borderId="21" xfId="2" applyFont="1" applyBorder="1"/>
    <xf numFmtId="4" fontId="8" fillId="0" borderId="21" xfId="18" applyNumberFormat="1" applyFont="1" applyFill="1" applyBorder="1"/>
    <xf numFmtId="4" fontId="8" fillId="0" borderId="21" xfId="2" applyNumberFormat="1" applyFont="1" applyBorder="1"/>
    <xf numFmtId="0" fontId="9" fillId="0" borderId="21" xfId="2" applyFont="1" applyBorder="1" applyAlignment="1">
      <alignment horizontal="center"/>
    </xf>
    <xf numFmtId="0" fontId="2" fillId="0" borderId="21" xfId="2" applyFont="1" applyBorder="1"/>
    <xf numFmtId="0" fontId="8" fillId="0" borderId="21" xfId="0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4" fontId="7" fillId="0" borderId="21" xfId="0" applyNumberFormat="1" applyFont="1" applyBorder="1"/>
    <xf numFmtId="0" fontId="5" fillId="0" borderId="21" xfId="0" applyFont="1" applyBorder="1" applyAlignment="1">
      <alignment horizontal="center"/>
    </xf>
    <xf numFmtId="0" fontId="5" fillId="0" borderId="21" xfId="0" applyFont="1" applyBorder="1" applyAlignment="1">
      <alignment horizontal="left"/>
    </xf>
    <xf numFmtId="0" fontId="2" fillId="0" borderId="21" xfId="9" applyFont="1" applyBorder="1"/>
    <xf numFmtId="0" fontId="8" fillId="0" borderId="21" xfId="9" quotePrefix="1" applyFont="1" applyBorder="1" applyAlignment="1">
      <alignment horizontal="left" indent="1"/>
    </xf>
    <xf numFmtId="0" fontId="8" fillId="0" borderId="21" xfId="9" applyFont="1" applyBorder="1" applyAlignment="1">
      <alignment horizontal="left"/>
    </xf>
    <xf numFmtId="4" fontId="8" fillId="0" borderId="29" xfId="9" applyNumberFormat="1" applyFont="1" applyBorder="1"/>
    <xf numFmtId="0" fontId="14" fillId="0" borderId="21" xfId="0" applyFont="1" applyBorder="1" applyAlignment="1">
      <alignment horizontal="left"/>
    </xf>
    <xf numFmtId="0" fontId="14" fillId="0" borderId="21" xfId="0" applyFont="1" applyBorder="1"/>
    <xf numFmtId="4" fontId="14" fillId="0" borderId="21" xfId="0" applyNumberFormat="1" applyFont="1" applyBorder="1"/>
    <xf numFmtId="0" fontId="15" fillId="0" borderId="21" xfId="0" applyFont="1" applyBorder="1" applyAlignment="1">
      <alignment horizontal="left"/>
    </xf>
    <xf numFmtId="0" fontId="15" fillId="0" borderId="21" xfId="0" applyFont="1" applyBorder="1"/>
    <xf numFmtId="0" fontId="12" fillId="5" borderId="0" xfId="12" applyFont="1" applyFill="1" applyAlignment="1">
      <alignment horizontal="right"/>
    </xf>
    <xf numFmtId="9" fontId="2" fillId="0" borderId="21" xfId="14" applyFont="1" applyBorder="1" applyAlignment="1">
      <alignment vertical="center" wrapText="1"/>
    </xf>
    <xf numFmtId="0" fontId="9" fillId="0" borderId="29" xfId="8" applyFont="1" applyBorder="1" applyAlignment="1">
      <alignment horizontal="center"/>
    </xf>
    <xf numFmtId="0" fontId="9" fillId="0" borderId="21" xfId="8" applyFont="1" applyBorder="1" applyAlignment="1">
      <alignment horizontal="center"/>
    </xf>
    <xf numFmtId="0" fontId="9" fillId="0" borderId="0" xfId="8" applyFont="1" applyAlignment="1">
      <alignment horizontal="center"/>
    </xf>
    <xf numFmtId="0" fontId="11" fillId="4" borderId="0" xfId="8" applyFont="1" applyFill="1" applyAlignment="1">
      <alignment horizontal="center"/>
    </xf>
    <xf numFmtId="0" fontId="11" fillId="3" borderId="15" xfId="8" applyFont="1" applyFill="1" applyBorder="1" applyAlignment="1">
      <alignment horizontal="left" vertical="center"/>
    </xf>
    <xf numFmtId="0" fontId="1" fillId="3" borderId="0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4" fontId="8" fillId="0" borderId="0" xfId="10" applyNumberFormat="1" applyFont="1" applyAlignment="1">
      <alignment vertical="center"/>
    </xf>
    <xf numFmtId="4" fontId="9" fillId="0" borderId="0" xfId="10" applyNumberFormat="1" applyFont="1" applyAlignment="1">
      <alignment vertical="center"/>
    </xf>
    <xf numFmtId="0" fontId="9" fillId="0" borderId="0" xfId="10" applyFont="1" applyAlignment="1">
      <alignment vertical="center" wrapText="1"/>
    </xf>
    <xf numFmtId="0" fontId="8" fillId="0" borderId="0" xfId="10" applyFont="1" applyAlignment="1">
      <alignment horizontal="left" vertical="center"/>
    </xf>
    <xf numFmtId="43" fontId="9" fillId="0" borderId="0" xfId="9" applyNumberFormat="1" applyFont="1"/>
    <xf numFmtId="43" fontId="5" fillId="0" borderId="0" xfId="18" applyFont="1"/>
    <xf numFmtId="0" fontId="17" fillId="0" borderId="0" xfId="0" applyFont="1"/>
    <xf numFmtId="0" fontId="1" fillId="3" borderId="13" xfId="8" applyFont="1" applyFill="1" applyBorder="1" applyAlignment="1">
      <alignment horizontal="center" vertical="center"/>
    </xf>
    <xf numFmtId="0" fontId="1" fillId="3" borderId="10" xfId="8" applyFont="1" applyFill="1" applyBorder="1" applyAlignment="1">
      <alignment horizontal="center" vertical="center"/>
    </xf>
    <xf numFmtId="0" fontId="1" fillId="3" borderId="9" xfId="8" applyFont="1" applyFill="1" applyBorder="1" applyAlignment="1">
      <alignment horizontal="center" vertical="center"/>
    </xf>
    <xf numFmtId="0" fontId="1" fillId="3" borderId="0" xfId="8" applyFont="1" applyFill="1" applyBorder="1" applyAlignment="1">
      <alignment horizontal="center" vertical="center"/>
    </xf>
    <xf numFmtId="0" fontId="1" fillId="3" borderId="12" xfId="8" applyFont="1" applyFill="1" applyBorder="1" applyAlignment="1">
      <alignment horizontal="center" vertical="center"/>
    </xf>
    <xf numFmtId="0" fontId="1" fillId="3" borderId="14" xfId="8" applyFont="1" applyFill="1" applyBorder="1" applyAlignment="1">
      <alignment horizontal="center" vertical="center"/>
    </xf>
    <xf numFmtId="0" fontId="1" fillId="3" borderId="17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8" fillId="3" borderId="13" xfId="9" applyFont="1" applyFill="1" applyBorder="1" applyAlignment="1">
      <alignment horizontal="center" vertical="center"/>
    </xf>
    <xf numFmtId="0" fontId="8" fillId="3" borderId="10" xfId="9" applyFont="1" applyFill="1" applyBorder="1" applyAlignment="1">
      <alignment horizontal="center" vertical="center"/>
    </xf>
    <xf numFmtId="0" fontId="8" fillId="3" borderId="15" xfId="9" applyFont="1" applyFill="1" applyBorder="1" applyAlignment="1">
      <alignment horizontal="center" vertical="center"/>
    </xf>
    <xf numFmtId="0" fontId="7" fillId="7" borderId="9" xfId="13" applyFont="1" applyFill="1" applyBorder="1" applyAlignment="1">
      <alignment horizontal="center" vertical="center"/>
    </xf>
    <xf numFmtId="0" fontId="7" fillId="7" borderId="0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1" xfId="13" applyFont="1" applyFill="1" applyBorder="1" applyAlignment="1">
      <alignment horizontal="center" vertical="center"/>
    </xf>
    <xf numFmtId="0" fontId="1" fillId="7" borderId="9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29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1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2 3" xfId="20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2345120</xdr:colOff>
      <xdr:row>44</xdr:row>
      <xdr:rowOff>85396</xdr:rowOff>
    </xdr:from>
    <xdr:ext cx="1694375" cy="256737"/>
    <xdr:sp macro="" textlink="">
      <xdr:nvSpPr>
        <xdr:cNvPr id="7" name="CuadroTexto 6"/>
        <xdr:cNvSpPr txBox="1"/>
      </xdr:nvSpPr>
      <xdr:spPr>
        <a:xfrm>
          <a:off x="2837792" y="6812017"/>
          <a:ext cx="1694375" cy="2567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050">
              <a:solidFill>
                <a:srgbClr val="00B050"/>
              </a:solidFill>
            </a:rPr>
            <a:t>Sin</a:t>
          </a:r>
          <a:r>
            <a:rPr lang="es-MX" sz="1050" baseline="0">
              <a:solidFill>
                <a:srgbClr val="00B050"/>
              </a:solidFill>
            </a:rPr>
            <a:t> información que revelar</a:t>
          </a:r>
          <a:endParaRPr lang="es-MX" sz="1050">
            <a:solidFill>
              <a:srgbClr val="00B050"/>
            </a:solidFill>
          </a:endParaRPr>
        </a:p>
      </xdr:txBody>
    </xdr:sp>
    <xdr:clientData/>
  </xdr:oneCellAnchor>
  <xdr:oneCellAnchor>
    <xdr:from>
      <xdr:col>1</xdr:col>
      <xdr:colOff>2450224</xdr:colOff>
      <xdr:row>49</xdr:row>
      <xdr:rowOff>91965</xdr:rowOff>
    </xdr:from>
    <xdr:ext cx="1694375" cy="256737"/>
    <xdr:sp macro="" textlink="">
      <xdr:nvSpPr>
        <xdr:cNvPr id="8" name="CuadroTexto 7"/>
        <xdr:cNvSpPr txBox="1"/>
      </xdr:nvSpPr>
      <xdr:spPr>
        <a:xfrm>
          <a:off x="2942896" y="7541172"/>
          <a:ext cx="1694375" cy="2567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050">
              <a:solidFill>
                <a:srgbClr val="00B050"/>
              </a:solidFill>
            </a:rPr>
            <a:t>Sin</a:t>
          </a:r>
          <a:r>
            <a:rPr lang="es-MX" sz="1050" baseline="0">
              <a:solidFill>
                <a:srgbClr val="00B050"/>
              </a:solidFill>
            </a:rPr>
            <a:t> información que revelar</a:t>
          </a:r>
          <a:endParaRPr lang="es-MX" sz="1050">
            <a:solidFill>
              <a:srgbClr val="00B050"/>
            </a:solidFill>
          </a:endParaRPr>
        </a:p>
      </xdr:txBody>
    </xdr:sp>
    <xdr:clientData/>
  </xdr:oneCellAnchor>
  <xdr:oneCellAnchor>
    <xdr:from>
      <xdr:col>1</xdr:col>
      <xdr:colOff>2535622</xdr:colOff>
      <xdr:row>92</xdr:row>
      <xdr:rowOff>91965</xdr:rowOff>
    </xdr:from>
    <xdr:ext cx="1694375" cy="256737"/>
    <xdr:sp macro="" textlink="">
      <xdr:nvSpPr>
        <xdr:cNvPr id="9" name="CuadroTexto 8"/>
        <xdr:cNvSpPr txBox="1"/>
      </xdr:nvSpPr>
      <xdr:spPr>
        <a:xfrm>
          <a:off x="3028294" y="13755413"/>
          <a:ext cx="1694375" cy="2567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050">
              <a:solidFill>
                <a:srgbClr val="00B050"/>
              </a:solidFill>
            </a:rPr>
            <a:t>Sin</a:t>
          </a:r>
          <a:r>
            <a:rPr lang="es-MX" sz="1050" baseline="0">
              <a:solidFill>
                <a:srgbClr val="00B050"/>
              </a:solidFill>
            </a:rPr>
            <a:t> información que revelar</a:t>
          </a:r>
          <a:endParaRPr lang="es-MX" sz="1050">
            <a:solidFill>
              <a:srgbClr val="00B050"/>
            </a:solidFill>
          </a:endParaRPr>
        </a:p>
      </xdr:txBody>
    </xdr:sp>
    <xdr:clientData/>
  </xdr:oneCellAnchor>
  <xdr:oneCellAnchor>
    <xdr:from>
      <xdr:col>1</xdr:col>
      <xdr:colOff>2522484</xdr:colOff>
      <xdr:row>103</xdr:row>
      <xdr:rowOff>91965</xdr:rowOff>
    </xdr:from>
    <xdr:ext cx="1694375" cy="256737"/>
    <xdr:sp macro="" textlink="">
      <xdr:nvSpPr>
        <xdr:cNvPr id="10" name="CuadroTexto 9"/>
        <xdr:cNvSpPr txBox="1"/>
      </xdr:nvSpPr>
      <xdr:spPr>
        <a:xfrm>
          <a:off x="3015156" y="15345103"/>
          <a:ext cx="1694375" cy="2567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050">
              <a:solidFill>
                <a:srgbClr val="00B050"/>
              </a:solidFill>
            </a:rPr>
            <a:t>Sin</a:t>
          </a:r>
          <a:r>
            <a:rPr lang="es-MX" sz="1050" baseline="0">
              <a:solidFill>
                <a:srgbClr val="00B050"/>
              </a:solidFill>
            </a:rPr>
            <a:t> información que revelar</a:t>
          </a:r>
          <a:endParaRPr lang="es-MX" sz="1050">
            <a:solidFill>
              <a:srgbClr val="00B050"/>
            </a:solidFill>
          </a:endParaRPr>
        </a:p>
      </xdr:txBody>
    </xdr:sp>
    <xdr:clientData/>
  </xdr:oneCellAnchor>
  <xdr:oneCellAnchor>
    <xdr:from>
      <xdr:col>1</xdr:col>
      <xdr:colOff>2062655</xdr:colOff>
      <xdr:row>167</xdr:row>
      <xdr:rowOff>85398</xdr:rowOff>
    </xdr:from>
    <xdr:ext cx="1694375" cy="256737"/>
    <xdr:sp macro="" textlink="">
      <xdr:nvSpPr>
        <xdr:cNvPr id="12" name="CuadroTexto 11"/>
        <xdr:cNvSpPr txBox="1"/>
      </xdr:nvSpPr>
      <xdr:spPr>
        <a:xfrm>
          <a:off x="2555327" y="24587639"/>
          <a:ext cx="1694375" cy="2567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050">
              <a:solidFill>
                <a:srgbClr val="00B050"/>
              </a:solidFill>
            </a:rPr>
            <a:t>Sin</a:t>
          </a:r>
          <a:r>
            <a:rPr lang="es-MX" sz="1050" baseline="0">
              <a:solidFill>
                <a:srgbClr val="00B050"/>
              </a:solidFill>
            </a:rPr>
            <a:t> información que revelar</a:t>
          </a:r>
          <a:endParaRPr lang="es-MX" sz="1050">
            <a:solidFill>
              <a:srgbClr val="00B050"/>
            </a:solidFill>
          </a:endParaRPr>
        </a:p>
      </xdr:txBody>
    </xdr:sp>
    <xdr:clientData/>
  </xdr:oneCellAnchor>
  <xdr:oneCellAnchor>
    <xdr:from>
      <xdr:col>3</xdr:col>
      <xdr:colOff>66675</xdr:colOff>
      <xdr:row>133</xdr:row>
      <xdr:rowOff>95250</xdr:rowOff>
    </xdr:from>
    <xdr:ext cx="1694375" cy="256737"/>
    <xdr:sp macro="" textlink="">
      <xdr:nvSpPr>
        <xdr:cNvPr id="14" name="CuadroTexto 13"/>
        <xdr:cNvSpPr txBox="1"/>
      </xdr:nvSpPr>
      <xdr:spPr>
        <a:xfrm>
          <a:off x="3952875" y="25193625"/>
          <a:ext cx="1694375" cy="2567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050">
              <a:solidFill>
                <a:srgbClr val="00B050"/>
              </a:solidFill>
            </a:rPr>
            <a:t>Sin</a:t>
          </a:r>
          <a:r>
            <a:rPr lang="es-MX" sz="1050" baseline="0">
              <a:solidFill>
                <a:srgbClr val="00B050"/>
              </a:solidFill>
            </a:rPr>
            <a:t> información que revelar</a:t>
          </a:r>
          <a:endParaRPr lang="es-MX" sz="1050">
            <a:solidFill>
              <a:srgbClr val="00B05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361950</xdr:colOff>
      <xdr:row>20</xdr:row>
      <xdr:rowOff>95250</xdr:rowOff>
    </xdr:from>
    <xdr:ext cx="1694375" cy="256737"/>
    <xdr:sp macro="" textlink="">
      <xdr:nvSpPr>
        <xdr:cNvPr id="5" name="CuadroTexto 4"/>
        <xdr:cNvSpPr txBox="1"/>
      </xdr:nvSpPr>
      <xdr:spPr>
        <a:xfrm>
          <a:off x="8096250" y="3000375"/>
          <a:ext cx="1694375" cy="2567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050">
              <a:solidFill>
                <a:srgbClr val="00B050"/>
              </a:solidFill>
            </a:rPr>
            <a:t>Sin</a:t>
          </a:r>
          <a:r>
            <a:rPr lang="es-MX" sz="1050" baseline="0">
              <a:solidFill>
                <a:srgbClr val="00B050"/>
              </a:solidFill>
            </a:rPr>
            <a:t> información que revelar</a:t>
          </a:r>
          <a:endParaRPr lang="es-MX" sz="1050">
            <a:solidFill>
              <a:srgbClr val="00B05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D45"/>
  <sheetViews>
    <sheetView showGridLines="0" zoomScaleNormal="100" zoomScaleSheetLayoutView="100" workbookViewId="0">
      <selection activeCell="D54" sqref="A1:D54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13.85546875" style="1" customWidth="1"/>
    <col min="4" max="4" width="14.28515625" style="1" customWidth="1"/>
    <col min="5" max="16384" width="12.85546875" style="1"/>
  </cols>
  <sheetData>
    <row r="1" spans="1:4" ht="16.350000000000001" customHeight="1" x14ac:dyDescent="0.2">
      <c r="A1" s="228" t="s">
        <v>598</v>
      </c>
      <c r="B1" s="229"/>
      <c r="C1" s="140" t="s">
        <v>487</v>
      </c>
      <c r="D1" s="218">
        <v>2024</v>
      </c>
    </row>
    <row r="2" spans="1:4" ht="16.350000000000001" customHeight="1" x14ac:dyDescent="0.2">
      <c r="A2" s="230" t="s">
        <v>601</v>
      </c>
      <c r="B2" s="231"/>
      <c r="C2" s="219" t="s">
        <v>488</v>
      </c>
      <c r="D2" s="220" t="s">
        <v>599</v>
      </c>
    </row>
    <row r="3" spans="1:4" ht="16.350000000000001" customHeight="1" x14ac:dyDescent="0.2">
      <c r="A3" s="230" t="s">
        <v>579</v>
      </c>
      <c r="B3" s="231"/>
      <c r="C3" s="219" t="s">
        <v>489</v>
      </c>
      <c r="D3" s="220" t="s">
        <v>600</v>
      </c>
    </row>
    <row r="4" spans="1:4" ht="16.350000000000001" customHeight="1" x14ac:dyDescent="0.2">
      <c r="A4" s="232" t="s">
        <v>507</v>
      </c>
      <c r="B4" s="233"/>
      <c r="C4" s="233"/>
      <c r="D4" s="234"/>
    </row>
    <row r="5" spans="1:4" ht="15" customHeight="1" x14ac:dyDescent="0.2">
      <c r="A5" s="35" t="s">
        <v>29</v>
      </c>
      <c r="B5" s="34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hidden="1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141" t="s">
        <v>475</v>
      </c>
      <c r="B10" s="142" t="s">
        <v>539</v>
      </c>
    </row>
    <row r="11" spans="1:4" x14ac:dyDescent="0.2">
      <c r="A11" s="141" t="s">
        <v>476</v>
      </c>
      <c r="B11" s="142" t="s">
        <v>272</v>
      </c>
    </row>
    <row r="12" spans="1:4" x14ac:dyDescent="0.2">
      <c r="A12" s="141" t="s">
        <v>1</v>
      </c>
      <c r="B12" s="142" t="s">
        <v>2</v>
      </c>
    </row>
    <row r="13" spans="1:4" x14ac:dyDescent="0.2">
      <c r="A13" s="141" t="s">
        <v>3</v>
      </c>
      <c r="B13" s="142" t="s">
        <v>4</v>
      </c>
    </row>
    <row r="14" spans="1:4" x14ac:dyDescent="0.2">
      <c r="A14" s="141" t="s">
        <v>5</v>
      </c>
      <c r="B14" s="142" t="s">
        <v>6</v>
      </c>
    </row>
    <row r="15" spans="1:4" x14ac:dyDescent="0.2">
      <c r="A15" s="141" t="s">
        <v>81</v>
      </c>
      <c r="B15" s="143" t="s">
        <v>482</v>
      </c>
    </row>
    <row r="16" spans="1:4" x14ac:dyDescent="0.2">
      <c r="A16" s="141" t="s">
        <v>7</v>
      </c>
      <c r="B16" s="142" t="s">
        <v>483</v>
      </c>
    </row>
    <row r="17" spans="1:2" x14ac:dyDescent="0.2">
      <c r="A17" s="141" t="s">
        <v>8</v>
      </c>
      <c r="B17" s="142" t="s">
        <v>80</v>
      </c>
    </row>
    <row r="18" spans="1:2" x14ac:dyDescent="0.2">
      <c r="A18" s="141" t="s">
        <v>9</v>
      </c>
      <c r="B18" s="142" t="s">
        <v>10</v>
      </c>
    </row>
    <row r="19" spans="1:2" x14ac:dyDescent="0.2">
      <c r="A19" s="141" t="s">
        <v>11</v>
      </c>
      <c r="B19" s="142" t="s">
        <v>12</v>
      </c>
    </row>
    <row r="20" spans="1:2" x14ac:dyDescent="0.2">
      <c r="A20" s="141" t="s">
        <v>13</v>
      </c>
      <c r="B20" s="142" t="s">
        <v>14</v>
      </c>
    </row>
    <row r="21" spans="1:2" x14ac:dyDescent="0.2">
      <c r="A21" s="141" t="s">
        <v>15</v>
      </c>
      <c r="B21" s="142" t="s">
        <v>16</v>
      </c>
    </row>
    <row r="22" spans="1:2" x14ac:dyDescent="0.2">
      <c r="A22" s="141" t="s">
        <v>17</v>
      </c>
      <c r="B22" s="142" t="s">
        <v>484</v>
      </c>
    </row>
    <row r="23" spans="1:2" x14ac:dyDescent="0.2">
      <c r="A23" s="141" t="s">
        <v>18</v>
      </c>
      <c r="B23" s="142" t="s">
        <v>19</v>
      </c>
    </row>
    <row r="24" spans="1:2" x14ac:dyDescent="0.2">
      <c r="A24" s="141" t="s">
        <v>20</v>
      </c>
      <c r="B24" s="142" t="s">
        <v>112</v>
      </c>
    </row>
    <row r="25" spans="1:2" x14ac:dyDescent="0.2">
      <c r="A25" s="141" t="s">
        <v>21</v>
      </c>
      <c r="B25" s="142" t="s">
        <v>564</v>
      </c>
    </row>
    <row r="26" spans="1:2" x14ac:dyDescent="0.2">
      <c r="A26" s="141" t="s">
        <v>566</v>
      </c>
      <c r="B26" s="142" t="s">
        <v>567</v>
      </c>
    </row>
    <row r="27" spans="1:2" x14ac:dyDescent="0.2">
      <c r="A27" s="141" t="s">
        <v>565</v>
      </c>
      <c r="B27" s="142" t="s">
        <v>568</v>
      </c>
    </row>
    <row r="28" spans="1:2" x14ac:dyDescent="0.2">
      <c r="A28" s="141" t="s">
        <v>22</v>
      </c>
      <c r="B28" s="142" t="s">
        <v>23</v>
      </c>
    </row>
    <row r="29" spans="1:2" x14ac:dyDescent="0.2">
      <c r="A29" s="141" t="s">
        <v>24</v>
      </c>
      <c r="B29" s="142" t="s">
        <v>25</v>
      </c>
    </row>
    <row r="30" spans="1:2" x14ac:dyDescent="0.2">
      <c r="A30" s="141" t="s">
        <v>26</v>
      </c>
      <c r="B30" s="142" t="s">
        <v>572</v>
      </c>
    </row>
    <row r="31" spans="1:2" x14ac:dyDescent="0.2">
      <c r="A31" s="141" t="s">
        <v>27</v>
      </c>
      <c r="B31" s="142" t="s">
        <v>573</v>
      </c>
    </row>
    <row r="32" spans="1:2" x14ac:dyDescent="0.2">
      <c r="A32" s="141" t="s">
        <v>38</v>
      </c>
      <c r="B32" s="142" t="s">
        <v>574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141" t="s">
        <v>36</v>
      </c>
      <c r="B35" s="142" t="s">
        <v>31</v>
      </c>
    </row>
    <row r="36" spans="1:2" x14ac:dyDescent="0.2">
      <c r="A36" s="141" t="s">
        <v>37</v>
      </c>
      <c r="B36" s="142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142" t="s">
        <v>28</v>
      </c>
    </row>
    <row r="40" spans="1:2" x14ac:dyDescent="0.2">
      <c r="A40" s="4"/>
      <c r="B40" s="142" t="s">
        <v>508</v>
      </c>
    </row>
    <row r="41" spans="1:2" x14ac:dyDescent="0.2">
      <c r="A41" s="4"/>
      <c r="B41" s="142" t="s">
        <v>537</v>
      </c>
    </row>
    <row r="42" spans="1:2" x14ac:dyDescent="0.2">
      <c r="A42" s="4"/>
      <c r="B42" s="142" t="s">
        <v>538</v>
      </c>
    </row>
    <row r="43" spans="1:2" ht="12" thickBot="1" x14ac:dyDescent="0.25">
      <c r="A43" s="8"/>
      <c r="B43" s="9"/>
    </row>
    <row r="45" spans="1:2" x14ac:dyDescent="0.2">
      <c r="A45" s="1" t="s">
        <v>509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count="2">
    <dataValidation type="list" allowBlank="1" showInputMessage="1" showErrorMessage="1" prompt="Escoger el tipo de periodicidad, de acuerdo con su presentación ya sea trimestral en la cuenta pública (Anual)." sqref="D2">
      <formula1>"Trimestral, Anual"</formula1>
    </dataValidation>
    <dataValidation type="list" allowBlank="1" showInputMessage="1" showErrorMessage="1" prompt="Escoger el corte de la información, ya se trimestral (1 al 4) o anual (4)." sqref="D3">
      <formula1>"1, 2, 3, 4, Cuenta Pública"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rintOptions horizontalCentered="1"/>
  <pageMargins left="0.39370078740157483" right="0.39370078740157483" top="0.59055118110236227" bottom="0.39370078740157483" header="0.31496062992125984" footer="0.31496062992125984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AL214"/>
  <sheetViews>
    <sheetView showGridLines="0" zoomScale="97" zoomScaleNormal="97" zoomScaleSheetLayoutView="115" workbookViewId="0">
      <selection activeCell="E215" sqref="A1:E215"/>
    </sheetView>
  </sheetViews>
  <sheetFormatPr baseColWidth="10" defaultColWidth="9.140625" defaultRowHeight="15" x14ac:dyDescent="0.25"/>
  <cols>
    <col min="1" max="1" width="18" style="13" customWidth="1"/>
    <col min="2" max="2" width="36.42578125" style="13" customWidth="1"/>
    <col min="3" max="3" width="24.140625" style="13" customWidth="1"/>
    <col min="4" max="4" width="24.85546875" style="13" customWidth="1"/>
    <col min="5" max="5" width="38.85546875" style="13" customWidth="1"/>
    <col min="6" max="6" width="3.7109375" customWidth="1"/>
    <col min="7" max="7" width="4.7109375" customWidth="1"/>
    <col min="8" max="8" width="13" customWidth="1"/>
    <col min="9" max="9" width="13.140625" bestFit="1" customWidth="1"/>
    <col min="10" max="10" width="10.140625" bestFit="1" customWidth="1"/>
    <col min="11" max="11" width="4.140625" customWidth="1"/>
    <col min="12" max="12" width="4.85546875" customWidth="1"/>
    <col min="13" max="13" width="6.7109375" customWidth="1"/>
    <col min="14" max="14" width="6.140625" customWidth="1"/>
    <col min="15" max="15" width="12.85546875" customWidth="1"/>
    <col min="16" max="16" width="5.5703125" customWidth="1"/>
    <col min="17" max="17" width="6" customWidth="1"/>
    <col min="18" max="18" width="5.28515625" customWidth="1"/>
    <col min="21" max="21" width="12.5703125" customWidth="1"/>
    <col min="23" max="23" width="6.7109375" customWidth="1"/>
    <col min="24" max="24" width="5.85546875" customWidth="1"/>
    <col min="27" max="27" width="10.5703125" customWidth="1"/>
    <col min="28" max="29" width="4.5703125" customWidth="1"/>
    <col min="39" max="16384" width="9.140625" style="13"/>
  </cols>
  <sheetData>
    <row r="1" spans="1:38" s="17" customFormat="1" ht="18.95" customHeight="1" x14ac:dyDescent="0.25">
      <c r="A1" s="235" t="str">
        <f>'Notas a los Edos Financieros'!A1:B1</f>
        <v>Entidades Paraestatales y Fideicomisos No Empresariales y No Financieros</v>
      </c>
      <c r="B1" s="235"/>
      <c r="C1" s="235"/>
      <c r="D1" s="10" t="s">
        <v>490</v>
      </c>
      <c r="E1" s="16">
        <f>'Notas a los Edos Financieros'!D1</f>
        <v>2024</v>
      </c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</row>
    <row r="2" spans="1:38" s="11" customFormat="1" x14ac:dyDescent="0.25">
      <c r="A2" s="235" t="s">
        <v>494</v>
      </c>
      <c r="B2" s="235"/>
      <c r="C2" s="235"/>
      <c r="D2" s="10" t="s">
        <v>491</v>
      </c>
      <c r="E2" s="16" t="str">
        <f>'Notas a los Edos Financieros'!D2</f>
        <v>Anual</v>
      </c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</row>
    <row r="3" spans="1:38" s="11" customFormat="1" ht="18.95" customHeight="1" x14ac:dyDescent="0.25">
      <c r="A3" s="235" t="str">
        <f>'Notas a los Edos Financieros'!A3:B3</f>
        <v>Del 1 de Enero al 31 de Diciembre de 2024</v>
      </c>
      <c r="B3" s="235"/>
      <c r="C3" s="235"/>
      <c r="D3" s="10" t="s">
        <v>492</v>
      </c>
      <c r="E3" s="16" t="str">
        <f>'Notas a los Edos Financieros'!D3</f>
        <v>Cuenta Pública</v>
      </c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</row>
    <row r="4" spans="1:38" s="11" customFormat="1" x14ac:dyDescent="0.25">
      <c r="A4" s="235" t="s">
        <v>507</v>
      </c>
      <c r="B4" s="235"/>
      <c r="C4" s="235"/>
      <c r="D4" s="10"/>
      <c r="E4" s="16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</row>
    <row r="5" spans="1:38" x14ac:dyDescent="0.25">
      <c r="A5" s="99" t="s">
        <v>114</v>
      </c>
      <c r="B5" s="12"/>
      <c r="C5" s="12"/>
      <c r="D5" s="12"/>
      <c r="E5" s="12"/>
    </row>
    <row r="6" spans="1:38" x14ac:dyDescent="0.25">
      <c r="A6" s="102"/>
    </row>
    <row r="7" spans="1:38" x14ac:dyDescent="0.25">
      <c r="A7" s="123" t="s">
        <v>541</v>
      </c>
      <c r="B7" s="31"/>
      <c r="C7" s="31"/>
      <c r="D7" s="31"/>
      <c r="E7" s="31"/>
    </row>
    <row r="8" spans="1:38" x14ac:dyDescent="0.25">
      <c r="A8" s="124" t="s">
        <v>85</v>
      </c>
      <c r="B8" s="32" t="s">
        <v>82</v>
      </c>
      <c r="C8" s="212" t="s">
        <v>83</v>
      </c>
      <c r="D8" s="212" t="s">
        <v>271</v>
      </c>
      <c r="E8" s="48" t="s">
        <v>575</v>
      </c>
    </row>
    <row r="9" spans="1:38" x14ac:dyDescent="0.25">
      <c r="A9" s="126">
        <v>4000</v>
      </c>
      <c r="B9" s="127" t="s">
        <v>539</v>
      </c>
      <c r="C9" s="128">
        <v>419002566.19999999</v>
      </c>
      <c r="D9" s="154">
        <v>1</v>
      </c>
      <c r="E9" s="129"/>
    </row>
    <row r="10" spans="1:38" x14ac:dyDescent="0.25">
      <c r="A10" s="130">
        <v>4100</v>
      </c>
      <c r="B10" s="131" t="s">
        <v>218</v>
      </c>
      <c r="C10" s="132">
        <v>325056020.35999995</v>
      </c>
      <c r="D10" s="158">
        <v>0.77578527336475289</v>
      </c>
      <c r="E10" s="133"/>
    </row>
    <row r="11" spans="1:38" x14ac:dyDescent="0.25">
      <c r="A11" s="130">
        <v>4110</v>
      </c>
      <c r="B11" s="131" t="s">
        <v>219</v>
      </c>
      <c r="C11" s="132">
        <v>0</v>
      </c>
      <c r="D11" s="158">
        <v>0</v>
      </c>
      <c r="E11" s="133"/>
    </row>
    <row r="12" spans="1:38" x14ac:dyDescent="0.25">
      <c r="A12" s="134">
        <v>4111</v>
      </c>
      <c r="B12" s="135" t="s">
        <v>220</v>
      </c>
      <c r="C12" s="136">
        <v>0</v>
      </c>
      <c r="D12" s="158">
        <v>0</v>
      </c>
      <c r="E12" s="133"/>
    </row>
    <row r="13" spans="1:38" x14ac:dyDescent="0.25">
      <c r="A13" s="134">
        <v>4112</v>
      </c>
      <c r="B13" s="135" t="s">
        <v>221</v>
      </c>
      <c r="C13" s="136">
        <v>0</v>
      </c>
      <c r="D13" s="158">
        <v>0</v>
      </c>
      <c r="E13" s="133"/>
    </row>
    <row r="14" spans="1:38" x14ac:dyDescent="0.25">
      <c r="A14" s="134">
        <v>4113</v>
      </c>
      <c r="B14" s="135" t="s">
        <v>222</v>
      </c>
      <c r="C14" s="136">
        <v>0</v>
      </c>
      <c r="D14" s="158">
        <v>0</v>
      </c>
      <c r="E14" s="133"/>
    </row>
    <row r="15" spans="1:38" x14ac:dyDescent="0.25">
      <c r="A15" s="134">
        <v>4114</v>
      </c>
      <c r="B15" s="135" t="s">
        <v>223</v>
      </c>
      <c r="C15" s="136">
        <v>0</v>
      </c>
      <c r="D15" s="158">
        <v>0</v>
      </c>
      <c r="E15" s="133"/>
    </row>
    <row r="16" spans="1:38" x14ac:dyDescent="0.25">
      <c r="A16" s="134">
        <v>4115</v>
      </c>
      <c r="B16" s="135" t="s">
        <v>224</v>
      </c>
      <c r="C16" s="136">
        <v>0</v>
      </c>
      <c r="D16" s="158">
        <v>0</v>
      </c>
      <c r="E16" s="133"/>
    </row>
    <row r="17" spans="1:5" x14ac:dyDescent="0.25">
      <c r="A17" s="134">
        <v>4116</v>
      </c>
      <c r="B17" s="135" t="s">
        <v>225</v>
      </c>
      <c r="C17" s="136">
        <v>0</v>
      </c>
      <c r="D17" s="158">
        <v>0</v>
      </c>
      <c r="E17" s="133"/>
    </row>
    <row r="18" spans="1:5" x14ac:dyDescent="0.25">
      <c r="A18" s="134">
        <v>4117</v>
      </c>
      <c r="B18" s="135" t="s">
        <v>226</v>
      </c>
      <c r="C18" s="136">
        <v>0</v>
      </c>
      <c r="D18" s="158">
        <v>0</v>
      </c>
      <c r="E18" s="133"/>
    </row>
    <row r="19" spans="1:5" ht="34.5" x14ac:dyDescent="0.25">
      <c r="A19" s="134">
        <v>4118</v>
      </c>
      <c r="B19" s="137" t="s">
        <v>404</v>
      </c>
      <c r="C19" s="136">
        <v>0</v>
      </c>
      <c r="D19" s="158">
        <v>0</v>
      </c>
      <c r="E19" s="133"/>
    </row>
    <row r="20" spans="1:5" x14ac:dyDescent="0.25">
      <c r="A20" s="134">
        <v>4119</v>
      </c>
      <c r="B20" s="135" t="s">
        <v>227</v>
      </c>
      <c r="C20" s="136">
        <v>0</v>
      </c>
      <c r="D20" s="158">
        <v>0</v>
      </c>
      <c r="E20" s="133"/>
    </row>
    <row r="21" spans="1:5" x14ac:dyDescent="0.25">
      <c r="A21" s="130">
        <v>4120</v>
      </c>
      <c r="B21" s="131" t="s">
        <v>228</v>
      </c>
      <c r="C21" s="132">
        <v>0</v>
      </c>
      <c r="D21" s="158">
        <v>0</v>
      </c>
      <c r="E21" s="133"/>
    </row>
    <row r="22" spans="1:5" x14ac:dyDescent="0.25">
      <c r="A22" s="134">
        <v>4121</v>
      </c>
      <c r="B22" s="135" t="s">
        <v>229</v>
      </c>
      <c r="C22" s="136">
        <v>0</v>
      </c>
      <c r="D22" s="158">
        <v>0</v>
      </c>
      <c r="E22" s="133"/>
    </row>
    <row r="23" spans="1:5" x14ac:dyDescent="0.25">
      <c r="A23" s="134">
        <v>4122</v>
      </c>
      <c r="B23" s="135" t="s">
        <v>405</v>
      </c>
      <c r="C23" s="136">
        <v>0</v>
      </c>
      <c r="D23" s="158">
        <v>0</v>
      </c>
      <c r="E23" s="133"/>
    </row>
    <row r="24" spans="1:5" x14ac:dyDescent="0.25">
      <c r="A24" s="134">
        <v>4123</v>
      </c>
      <c r="B24" s="135" t="s">
        <v>230</v>
      </c>
      <c r="C24" s="136">
        <v>0</v>
      </c>
      <c r="D24" s="158">
        <v>0</v>
      </c>
      <c r="E24" s="133"/>
    </row>
    <row r="25" spans="1:5" x14ac:dyDescent="0.25">
      <c r="A25" s="134">
        <v>4124</v>
      </c>
      <c r="B25" s="135" t="s">
        <v>231</v>
      </c>
      <c r="C25" s="136">
        <v>0</v>
      </c>
      <c r="D25" s="158">
        <v>0</v>
      </c>
      <c r="E25" s="133"/>
    </row>
    <row r="26" spans="1:5" x14ac:dyDescent="0.25">
      <c r="A26" s="134">
        <v>4129</v>
      </c>
      <c r="B26" s="135" t="s">
        <v>232</v>
      </c>
      <c r="C26" s="136">
        <v>0</v>
      </c>
      <c r="D26" s="158">
        <v>0</v>
      </c>
      <c r="E26" s="133"/>
    </row>
    <row r="27" spans="1:5" x14ac:dyDescent="0.25">
      <c r="A27" s="130">
        <v>4130</v>
      </c>
      <c r="B27" s="131" t="s">
        <v>233</v>
      </c>
      <c r="C27" s="132">
        <v>0</v>
      </c>
      <c r="D27" s="158">
        <v>0</v>
      </c>
      <c r="E27" s="133"/>
    </row>
    <row r="28" spans="1:5" x14ac:dyDescent="0.25">
      <c r="A28" s="134">
        <v>4131</v>
      </c>
      <c r="B28" s="135" t="s">
        <v>234</v>
      </c>
      <c r="C28" s="136">
        <v>0</v>
      </c>
      <c r="D28" s="158">
        <v>0</v>
      </c>
      <c r="E28" s="133"/>
    </row>
    <row r="29" spans="1:5" ht="45.75" x14ac:dyDescent="0.25">
      <c r="A29" s="134">
        <v>4132</v>
      </c>
      <c r="B29" s="137" t="s">
        <v>406</v>
      </c>
      <c r="C29" s="136">
        <v>0</v>
      </c>
      <c r="D29" s="158">
        <v>0</v>
      </c>
      <c r="E29" s="133"/>
    </row>
    <row r="30" spans="1:5" x14ac:dyDescent="0.25">
      <c r="A30" s="130">
        <v>4140</v>
      </c>
      <c r="B30" s="131" t="s">
        <v>235</v>
      </c>
      <c r="C30" s="132">
        <v>0</v>
      </c>
      <c r="D30" s="158">
        <v>0</v>
      </c>
      <c r="E30" s="133"/>
    </row>
    <row r="31" spans="1:5" x14ac:dyDescent="0.25">
      <c r="A31" s="134">
        <v>4141</v>
      </c>
      <c r="B31" s="135" t="s">
        <v>236</v>
      </c>
      <c r="C31" s="136">
        <v>0</v>
      </c>
      <c r="D31" s="158">
        <v>0</v>
      </c>
      <c r="E31" s="133"/>
    </row>
    <row r="32" spans="1:5" x14ac:dyDescent="0.25">
      <c r="A32" s="134">
        <v>4143</v>
      </c>
      <c r="B32" s="135" t="s">
        <v>237</v>
      </c>
      <c r="C32" s="136">
        <v>0</v>
      </c>
      <c r="D32" s="158">
        <v>0</v>
      </c>
      <c r="E32" s="133"/>
    </row>
    <row r="33" spans="1:5" x14ac:dyDescent="0.25">
      <c r="A33" s="134">
        <v>4144</v>
      </c>
      <c r="B33" s="135" t="s">
        <v>238</v>
      </c>
      <c r="C33" s="136">
        <v>0</v>
      </c>
      <c r="D33" s="158">
        <v>0</v>
      </c>
      <c r="E33" s="133"/>
    </row>
    <row r="34" spans="1:5" ht="34.5" x14ac:dyDescent="0.25">
      <c r="A34" s="134">
        <v>4145</v>
      </c>
      <c r="B34" s="137" t="s">
        <v>407</v>
      </c>
      <c r="C34" s="136">
        <v>0</v>
      </c>
      <c r="D34" s="158">
        <v>0</v>
      </c>
      <c r="E34" s="133"/>
    </row>
    <row r="35" spans="1:5" x14ac:dyDescent="0.25">
      <c r="A35" s="134">
        <v>4149</v>
      </c>
      <c r="B35" s="135" t="s">
        <v>239</v>
      </c>
      <c r="C35" s="136">
        <v>0</v>
      </c>
      <c r="D35" s="158">
        <v>0</v>
      </c>
      <c r="E35" s="133"/>
    </row>
    <row r="36" spans="1:5" x14ac:dyDescent="0.25">
      <c r="A36" s="130">
        <v>4150</v>
      </c>
      <c r="B36" s="131" t="s">
        <v>408</v>
      </c>
      <c r="C36" s="132">
        <v>24376044.079999998</v>
      </c>
      <c r="D36" s="158">
        <v>5.8176359875478013E-2</v>
      </c>
      <c r="E36" s="133"/>
    </row>
    <row r="37" spans="1:5" x14ac:dyDescent="0.25">
      <c r="A37" s="159">
        <v>4151</v>
      </c>
      <c r="B37" s="144" t="s">
        <v>408</v>
      </c>
      <c r="C37" s="160">
        <v>24376044.079999998</v>
      </c>
      <c r="D37" s="158">
        <v>5.8176359875478013E-2</v>
      </c>
      <c r="E37" s="144" t="s">
        <v>580</v>
      </c>
    </row>
    <row r="38" spans="1:5" ht="34.5" x14ac:dyDescent="0.25">
      <c r="A38" s="134">
        <v>4154</v>
      </c>
      <c r="B38" s="137" t="s">
        <v>409</v>
      </c>
      <c r="C38" s="136">
        <v>0</v>
      </c>
      <c r="D38" s="158">
        <v>0</v>
      </c>
      <c r="E38" s="133"/>
    </row>
    <row r="39" spans="1:5" x14ac:dyDescent="0.25">
      <c r="A39" s="130">
        <v>4160</v>
      </c>
      <c r="B39" s="131" t="s">
        <v>410</v>
      </c>
      <c r="C39" s="132">
        <v>0</v>
      </c>
      <c r="D39" s="158">
        <v>0</v>
      </c>
      <c r="E39" s="133"/>
    </row>
    <row r="40" spans="1:5" x14ac:dyDescent="0.25">
      <c r="A40" s="134">
        <v>4161</v>
      </c>
      <c r="B40" s="135" t="s">
        <v>240</v>
      </c>
      <c r="C40" s="136">
        <v>0</v>
      </c>
      <c r="D40" s="158">
        <v>0</v>
      </c>
      <c r="E40" s="133"/>
    </row>
    <row r="41" spans="1:5" x14ac:dyDescent="0.25">
      <c r="A41" s="134">
        <v>4162</v>
      </c>
      <c r="B41" s="135" t="s">
        <v>241</v>
      </c>
      <c r="C41" s="136">
        <v>0</v>
      </c>
      <c r="D41" s="158">
        <v>0</v>
      </c>
      <c r="E41" s="133"/>
    </row>
    <row r="42" spans="1:5" x14ac:dyDescent="0.25">
      <c r="A42" s="134">
        <v>4163</v>
      </c>
      <c r="B42" s="135" t="s">
        <v>242</v>
      </c>
      <c r="C42" s="136">
        <v>0</v>
      </c>
      <c r="D42" s="158">
        <v>0</v>
      </c>
      <c r="E42" s="133"/>
    </row>
    <row r="43" spans="1:5" x14ac:dyDescent="0.25">
      <c r="A43" s="134">
        <v>4164</v>
      </c>
      <c r="B43" s="135" t="s">
        <v>243</v>
      </c>
      <c r="C43" s="136">
        <v>0</v>
      </c>
      <c r="D43" s="158">
        <v>0</v>
      </c>
      <c r="E43" s="133"/>
    </row>
    <row r="44" spans="1:5" x14ac:dyDescent="0.25">
      <c r="A44" s="134">
        <v>4165</v>
      </c>
      <c r="B44" s="135" t="s">
        <v>244</v>
      </c>
      <c r="C44" s="136">
        <v>0</v>
      </c>
      <c r="D44" s="158">
        <v>0</v>
      </c>
      <c r="E44" s="133"/>
    </row>
    <row r="45" spans="1:5" ht="34.5" x14ac:dyDescent="0.25">
      <c r="A45" s="134">
        <v>4166</v>
      </c>
      <c r="B45" s="137" t="s">
        <v>411</v>
      </c>
      <c r="C45" s="136">
        <v>0</v>
      </c>
      <c r="D45" s="158">
        <v>0</v>
      </c>
      <c r="E45" s="133"/>
    </row>
    <row r="46" spans="1:5" x14ac:dyDescent="0.25">
      <c r="A46" s="134">
        <v>4168</v>
      </c>
      <c r="B46" s="135" t="s">
        <v>245</v>
      </c>
      <c r="C46" s="136">
        <v>0</v>
      </c>
      <c r="D46" s="158">
        <v>0</v>
      </c>
      <c r="E46" s="133"/>
    </row>
    <row r="47" spans="1:5" x14ac:dyDescent="0.25">
      <c r="A47" s="134">
        <v>4169</v>
      </c>
      <c r="B47" s="135" t="s">
        <v>246</v>
      </c>
      <c r="C47" s="136">
        <v>0</v>
      </c>
      <c r="D47" s="158">
        <v>0</v>
      </c>
      <c r="E47" s="133"/>
    </row>
    <row r="48" spans="1:5" x14ac:dyDescent="0.25">
      <c r="A48" s="130">
        <v>4170</v>
      </c>
      <c r="B48" s="131" t="s">
        <v>486</v>
      </c>
      <c r="C48" s="132">
        <v>300679976.27999997</v>
      </c>
      <c r="D48" s="158">
        <v>0.71760891348927491</v>
      </c>
      <c r="E48" s="133"/>
    </row>
    <row r="49" spans="1:5" x14ac:dyDescent="0.25">
      <c r="A49" s="134">
        <v>4171</v>
      </c>
      <c r="B49" s="135" t="s">
        <v>412</v>
      </c>
      <c r="C49" s="136">
        <v>0</v>
      </c>
      <c r="D49" s="158">
        <v>0</v>
      </c>
      <c r="E49" s="133"/>
    </row>
    <row r="50" spans="1:5" x14ac:dyDescent="0.25">
      <c r="A50" s="134">
        <v>4172</v>
      </c>
      <c r="B50" s="135" t="s">
        <v>413</v>
      </c>
      <c r="C50" s="136">
        <v>0</v>
      </c>
      <c r="D50" s="158">
        <v>0</v>
      </c>
      <c r="E50" s="133"/>
    </row>
    <row r="51" spans="1:5" ht="33.75" x14ac:dyDescent="0.25">
      <c r="A51" s="134">
        <v>4173</v>
      </c>
      <c r="B51" s="144" t="s">
        <v>414</v>
      </c>
      <c r="C51" s="160">
        <v>300679976.27999997</v>
      </c>
      <c r="D51" s="158">
        <v>0.71760891348927491</v>
      </c>
      <c r="E51" s="213" t="s">
        <v>581</v>
      </c>
    </row>
    <row r="52" spans="1:5" ht="45.75" x14ac:dyDescent="0.25">
      <c r="A52" s="134">
        <v>4174</v>
      </c>
      <c r="B52" s="137" t="s">
        <v>415</v>
      </c>
      <c r="C52" s="136">
        <v>0</v>
      </c>
      <c r="D52" s="158">
        <v>0</v>
      </c>
      <c r="E52" s="133"/>
    </row>
    <row r="53" spans="1:5" ht="45.75" x14ac:dyDescent="0.25">
      <c r="A53" s="134">
        <v>4175</v>
      </c>
      <c r="B53" s="137" t="s">
        <v>416</v>
      </c>
      <c r="C53" s="136">
        <v>0</v>
      </c>
      <c r="D53" s="158">
        <v>0</v>
      </c>
      <c r="E53" s="133"/>
    </row>
    <row r="54" spans="1:5" ht="45.75" x14ac:dyDescent="0.25">
      <c r="A54" s="134">
        <v>4176</v>
      </c>
      <c r="B54" s="137" t="s">
        <v>417</v>
      </c>
      <c r="C54" s="136">
        <v>0</v>
      </c>
      <c r="D54" s="158">
        <v>0</v>
      </c>
      <c r="E54" s="133"/>
    </row>
    <row r="55" spans="1:5" ht="34.5" x14ac:dyDescent="0.25">
      <c r="A55" s="134">
        <v>4177</v>
      </c>
      <c r="B55" s="137" t="s">
        <v>418</v>
      </c>
      <c r="C55" s="136">
        <v>0</v>
      </c>
      <c r="D55" s="158">
        <v>0</v>
      </c>
      <c r="E55" s="133"/>
    </row>
    <row r="56" spans="1:5" ht="34.5" x14ac:dyDescent="0.25">
      <c r="A56" s="134">
        <v>4178</v>
      </c>
      <c r="B56" s="137" t="s">
        <v>419</v>
      </c>
      <c r="C56" s="136">
        <v>0</v>
      </c>
      <c r="D56" s="158">
        <v>0</v>
      </c>
      <c r="E56" s="133"/>
    </row>
    <row r="57" spans="1:5" ht="67.5" x14ac:dyDescent="0.25">
      <c r="A57" s="130">
        <v>4200</v>
      </c>
      <c r="B57" s="146" t="s">
        <v>420</v>
      </c>
      <c r="C57" s="147">
        <v>93693413.120000005</v>
      </c>
      <c r="D57" s="158">
        <v>0.22361059496537281</v>
      </c>
      <c r="E57" s="148"/>
    </row>
    <row r="58" spans="1:5" ht="33.75" x14ac:dyDescent="0.25">
      <c r="A58" s="130">
        <v>4210</v>
      </c>
      <c r="B58" s="146" t="s">
        <v>421</v>
      </c>
      <c r="C58" s="147">
        <v>0</v>
      </c>
      <c r="D58" s="158">
        <v>0</v>
      </c>
      <c r="E58" s="148"/>
    </row>
    <row r="59" spans="1:5" x14ac:dyDescent="0.25">
      <c r="A59" s="134">
        <v>4211</v>
      </c>
      <c r="B59" s="149" t="s">
        <v>247</v>
      </c>
      <c r="C59" s="145">
        <v>0</v>
      </c>
      <c r="D59" s="158">
        <v>0</v>
      </c>
      <c r="E59" s="148"/>
    </row>
    <row r="60" spans="1:5" x14ac:dyDescent="0.25">
      <c r="A60" s="134">
        <v>4212</v>
      </c>
      <c r="B60" s="149" t="s">
        <v>248</v>
      </c>
      <c r="C60" s="145">
        <v>0</v>
      </c>
      <c r="D60" s="158">
        <v>0</v>
      </c>
      <c r="E60" s="148"/>
    </row>
    <row r="61" spans="1:5" x14ac:dyDescent="0.25">
      <c r="A61" s="134">
        <v>4213</v>
      </c>
      <c r="B61" s="149" t="s">
        <v>249</v>
      </c>
      <c r="C61" s="145">
        <v>0</v>
      </c>
      <c r="D61" s="158">
        <v>0</v>
      </c>
      <c r="E61" s="148"/>
    </row>
    <row r="62" spans="1:5" x14ac:dyDescent="0.25">
      <c r="A62" s="134">
        <v>4214</v>
      </c>
      <c r="B62" s="149" t="s">
        <v>422</v>
      </c>
      <c r="C62" s="145">
        <v>0</v>
      </c>
      <c r="D62" s="158">
        <v>0</v>
      </c>
      <c r="E62" s="148"/>
    </row>
    <row r="63" spans="1:5" x14ac:dyDescent="0.25">
      <c r="A63" s="134">
        <v>4215</v>
      </c>
      <c r="B63" s="149" t="s">
        <v>423</v>
      </c>
      <c r="C63" s="145">
        <v>0</v>
      </c>
      <c r="D63" s="158">
        <v>0</v>
      </c>
      <c r="E63" s="148"/>
    </row>
    <row r="64" spans="1:5" x14ac:dyDescent="0.25">
      <c r="A64" s="130">
        <v>4220</v>
      </c>
      <c r="B64" s="150" t="s">
        <v>250</v>
      </c>
      <c r="C64" s="147">
        <v>93693413.120000005</v>
      </c>
      <c r="D64" s="158">
        <v>0.22361059496537281</v>
      </c>
      <c r="E64" s="148"/>
    </row>
    <row r="65" spans="1:5" ht="22.5" x14ac:dyDescent="0.25">
      <c r="A65" s="159">
        <v>4221</v>
      </c>
      <c r="B65" s="144" t="s">
        <v>251</v>
      </c>
      <c r="C65" s="160">
        <v>51685229.750000007</v>
      </c>
      <c r="D65" s="158">
        <v>0.12335301480070031</v>
      </c>
      <c r="E65" s="144" t="s">
        <v>582</v>
      </c>
    </row>
    <row r="66" spans="1:5" x14ac:dyDescent="0.25">
      <c r="A66" s="134">
        <v>4223</v>
      </c>
      <c r="B66" s="149" t="s">
        <v>252</v>
      </c>
      <c r="C66" s="160">
        <v>42008183.369999997</v>
      </c>
      <c r="D66" s="158">
        <v>0.10025758016467251</v>
      </c>
      <c r="E66" s="148"/>
    </row>
    <row r="67" spans="1:5" x14ac:dyDescent="0.25">
      <c r="A67" s="134">
        <v>4225</v>
      </c>
      <c r="B67" s="149" t="s">
        <v>254</v>
      </c>
      <c r="C67" s="145">
        <v>0</v>
      </c>
      <c r="D67" s="158">
        <v>0</v>
      </c>
      <c r="E67" s="148"/>
    </row>
    <row r="68" spans="1:5" x14ac:dyDescent="0.25">
      <c r="A68" s="134">
        <v>4227</v>
      </c>
      <c r="B68" s="149" t="s">
        <v>424</v>
      </c>
      <c r="C68" s="145">
        <v>0</v>
      </c>
      <c r="D68" s="158">
        <v>0</v>
      </c>
      <c r="E68" s="148"/>
    </row>
    <row r="69" spans="1:5" x14ac:dyDescent="0.25">
      <c r="A69" s="130">
        <v>4300</v>
      </c>
      <c r="B69" s="150" t="s">
        <v>255</v>
      </c>
      <c r="C69" s="147">
        <v>253132.72</v>
      </c>
      <c r="D69" s="158">
        <v>6.0413166987424531E-4</v>
      </c>
      <c r="E69" s="149"/>
    </row>
    <row r="70" spans="1:5" x14ac:dyDescent="0.25">
      <c r="A70" s="130">
        <v>4310</v>
      </c>
      <c r="B70" s="150" t="s">
        <v>256</v>
      </c>
      <c r="C70" s="147">
        <v>0</v>
      </c>
      <c r="D70" s="158">
        <v>0</v>
      </c>
      <c r="E70" s="149"/>
    </row>
    <row r="71" spans="1:5" x14ac:dyDescent="0.25">
      <c r="A71" s="134">
        <v>4311</v>
      </c>
      <c r="B71" s="149" t="s">
        <v>425</v>
      </c>
      <c r="C71" s="145">
        <v>0</v>
      </c>
      <c r="D71" s="158">
        <v>0</v>
      </c>
      <c r="E71" s="149"/>
    </row>
    <row r="72" spans="1:5" x14ac:dyDescent="0.25">
      <c r="A72" s="139">
        <v>4319</v>
      </c>
      <c r="B72" s="135" t="s">
        <v>257</v>
      </c>
      <c r="C72" s="136">
        <v>0</v>
      </c>
      <c r="D72" s="158">
        <v>0</v>
      </c>
      <c r="E72" s="135"/>
    </row>
    <row r="73" spans="1:5" x14ac:dyDescent="0.25">
      <c r="A73" s="138">
        <v>4320</v>
      </c>
      <c r="B73" s="131" t="s">
        <v>258</v>
      </c>
      <c r="C73" s="132">
        <v>0</v>
      </c>
      <c r="D73" s="158">
        <v>0</v>
      </c>
      <c r="E73" s="135"/>
    </row>
    <row r="74" spans="1:5" x14ac:dyDescent="0.25">
      <c r="A74" s="139">
        <v>4321</v>
      </c>
      <c r="B74" s="135" t="s">
        <v>259</v>
      </c>
      <c r="C74" s="136">
        <v>0</v>
      </c>
      <c r="D74" s="158">
        <v>0</v>
      </c>
      <c r="E74" s="135"/>
    </row>
    <row r="75" spans="1:5" x14ac:dyDescent="0.25">
      <c r="A75" s="139">
        <v>4322</v>
      </c>
      <c r="B75" s="135" t="s">
        <v>260</v>
      </c>
      <c r="C75" s="136">
        <v>0</v>
      </c>
      <c r="D75" s="158">
        <v>0</v>
      </c>
      <c r="E75" s="135"/>
    </row>
    <row r="76" spans="1:5" x14ac:dyDescent="0.25">
      <c r="A76" s="139">
        <v>4323</v>
      </c>
      <c r="B76" s="135" t="s">
        <v>261</v>
      </c>
      <c r="C76" s="136">
        <v>0</v>
      </c>
      <c r="D76" s="158">
        <v>0</v>
      </c>
      <c r="E76" s="135"/>
    </row>
    <row r="77" spans="1:5" x14ac:dyDescent="0.25">
      <c r="A77" s="139">
        <v>4324</v>
      </c>
      <c r="B77" s="135" t="s">
        <v>262</v>
      </c>
      <c r="C77" s="136">
        <v>0</v>
      </c>
      <c r="D77" s="158">
        <v>0</v>
      </c>
      <c r="E77" s="135"/>
    </row>
    <row r="78" spans="1:5" x14ac:dyDescent="0.25">
      <c r="A78" s="139">
        <v>4325</v>
      </c>
      <c r="B78" s="135" t="s">
        <v>263</v>
      </c>
      <c r="C78" s="136">
        <v>0</v>
      </c>
      <c r="D78" s="158">
        <v>0</v>
      </c>
      <c r="E78" s="135"/>
    </row>
    <row r="79" spans="1:5" x14ac:dyDescent="0.25">
      <c r="A79" s="138">
        <v>4330</v>
      </c>
      <c r="B79" s="131" t="s">
        <v>264</v>
      </c>
      <c r="C79" s="132">
        <v>0</v>
      </c>
      <c r="D79" s="158">
        <v>0</v>
      </c>
      <c r="E79" s="135"/>
    </row>
    <row r="80" spans="1:5" x14ac:dyDescent="0.25">
      <c r="A80" s="139">
        <v>4331</v>
      </c>
      <c r="B80" s="135" t="s">
        <v>264</v>
      </c>
      <c r="C80" s="136">
        <v>0</v>
      </c>
      <c r="D80" s="158">
        <v>0</v>
      </c>
      <c r="E80" s="135"/>
    </row>
    <row r="81" spans="1:5" x14ac:dyDescent="0.25">
      <c r="A81" s="138">
        <v>4340</v>
      </c>
      <c r="B81" s="131" t="s">
        <v>265</v>
      </c>
      <c r="C81" s="132">
        <v>0</v>
      </c>
      <c r="D81" s="158">
        <v>0</v>
      </c>
      <c r="E81" s="135"/>
    </row>
    <row r="82" spans="1:5" x14ac:dyDescent="0.25">
      <c r="A82" s="139">
        <v>4341</v>
      </c>
      <c r="B82" s="135" t="s">
        <v>265</v>
      </c>
      <c r="C82" s="136">
        <v>0</v>
      </c>
      <c r="D82" s="158">
        <v>0</v>
      </c>
      <c r="E82" s="135"/>
    </row>
    <row r="83" spans="1:5" x14ac:dyDescent="0.25">
      <c r="A83" s="138">
        <v>4390</v>
      </c>
      <c r="B83" s="131" t="s">
        <v>266</v>
      </c>
      <c r="C83" s="132">
        <v>253132.72</v>
      </c>
      <c r="D83" s="158">
        <v>6.0413166987424531E-4</v>
      </c>
      <c r="E83" s="135"/>
    </row>
    <row r="84" spans="1:5" x14ac:dyDescent="0.25">
      <c r="A84" s="139">
        <v>4392</v>
      </c>
      <c r="B84" s="135" t="s">
        <v>267</v>
      </c>
      <c r="C84" s="136">
        <v>0</v>
      </c>
      <c r="D84" s="158">
        <v>0</v>
      </c>
      <c r="E84" s="135"/>
    </row>
    <row r="85" spans="1:5" x14ac:dyDescent="0.25">
      <c r="A85" s="139">
        <v>4393</v>
      </c>
      <c r="B85" s="135" t="s">
        <v>426</v>
      </c>
      <c r="C85" s="136">
        <v>0</v>
      </c>
      <c r="D85" s="158">
        <v>0</v>
      </c>
      <c r="E85" s="135"/>
    </row>
    <row r="86" spans="1:5" x14ac:dyDescent="0.25">
      <c r="A86" s="139">
        <v>4394</v>
      </c>
      <c r="B86" s="135" t="s">
        <v>268</v>
      </c>
      <c r="C86" s="136">
        <v>0</v>
      </c>
      <c r="D86" s="158">
        <v>0</v>
      </c>
      <c r="E86" s="135"/>
    </row>
    <row r="87" spans="1:5" x14ac:dyDescent="0.25">
      <c r="A87" s="139">
        <v>4395</v>
      </c>
      <c r="B87" s="135" t="s">
        <v>269</v>
      </c>
      <c r="C87" s="136">
        <v>0</v>
      </c>
      <c r="D87" s="158">
        <v>0</v>
      </c>
      <c r="E87" s="135"/>
    </row>
    <row r="88" spans="1:5" x14ac:dyDescent="0.25">
      <c r="A88" s="139">
        <v>4396</v>
      </c>
      <c r="B88" s="135" t="s">
        <v>270</v>
      </c>
      <c r="C88" s="136">
        <v>0</v>
      </c>
      <c r="D88" s="158">
        <v>0</v>
      </c>
      <c r="E88" s="135"/>
    </row>
    <row r="89" spans="1:5" x14ac:dyDescent="0.25">
      <c r="A89" s="139">
        <v>4397</v>
      </c>
      <c r="B89" s="135" t="s">
        <v>427</v>
      </c>
      <c r="C89" s="136">
        <v>0</v>
      </c>
      <c r="D89" s="158">
        <v>0</v>
      </c>
      <c r="E89" s="135"/>
    </row>
    <row r="90" spans="1:5" x14ac:dyDescent="0.25">
      <c r="A90" s="139">
        <v>4399</v>
      </c>
      <c r="B90" s="135" t="s">
        <v>266</v>
      </c>
      <c r="C90" s="160">
        <v>253132.72</v>
      </c>
      <c r="D90" s="158">
        <v>6.0413166987424531E-4</v>
      </c>
      <c r="E90" s="135" t="s">
        <v>583</v>
      </c>
    </row>
    <row r="91" spans="1:5" x14ac:dyDescent="0.25">
      <c r="A91" s="125"/>
      <c r="B91" s="33"/>
      <c r="C91" s="33"/>
      <c r="D91" s="33"/>
      <c r="E91" s="33"/>
    </row>
    <row r="92" spans="1:5" x14ac:dyDescent="0.25">
      <c r="A92" s="123" t="s">
        <v>540</v>
      </c>
      <c r="B92" s="31"/>
      <c r="C92" s="31"/>
      <c r="D92" s="31"/>
      <c r="E92" s="31"/>
    </row>
    <row r="93" spans="1:5" x14ac:dyDescent="0.25">
      <c r="A93" s="124" t="s">
        <v>85</v>
      </c>
      <c r="B93" s="32" t="s">
        <v>82</v>
      </c>
      <c r="C93" s="32" t="s">
        <v>83</v>
      </c>
      <c r="D93" s="32" t="s">
        <v>271</v>
      </c>
      <c r="E93" s="32" t="s">
        <v>575</v>
      </c>
    </row>
    <row r="94" spans="1:5" x14ac:dyDescent="0.25">
      <c r="A94" s="151">
        <v>5000</v>
      </c>
      <c r="B94" s="152" t="s">
        <v>272</v>
      </c>
      <c r="C94" s="153">
        <v>334408327.58999997</v>
      </c>
      <c r="D94" s="154">
        <v>1</v>
      </c>
      <c r="E94" s="155"/>
    </row>
    <row r="95" spans="1:5" x14ac:dyDescent="0.25">
      <c r="A95" s="156">
        <v>5100</v>
      </c>
      <c r="B95" s="146" t="s">
        <v>273</v>
      </c>
      <c r="C95" s="157">
        <v>295197380.75999999</v>
      </c>
      <c r="D95" s="158">
        <v>0.88274530388467354</v>
      </c>
      <c r="E95" s="144"/>
    </row>
    <row r="96" spans="1:5" x14ac:dyDescent="0.25">
      <c r="A96" s="156">
        <v>5110</v>
      </c>
      <c r="B96" s="146" t="s">
        <v>274</v>
      </c>
      <c r="C96" s="157">
        <v>135543135.81999999</v>
      </c>
      <c r="D96" s="158">
        <v>0.40532225018684981</v>
      </c>
      <c r="E96" s="144"/>
    </row>
    <row r="97" spans="1:5" ht="22.5" x14ac:dyDescent="0.25">
      <c r="A97" s="159">
        <v>5111</v>
      </c>
      <c r="B97" s="144" t="s">
        <v>275</v>
      </c>
      <c r="C97" s="160">
        <v>45215185.329999998</v>
      </c>
      <c r="D97" s="158">
        <v>0.13520950765746451</v>
      </c>
      <c r="E97" s="144" t="s">
        <v>584</v>
      </c>
    </row>
    <row r="98" spans="1:5" ht="22.5" x14ac:dyDescent="0.25">
      <c r="A98" s="159">
        <v>5112</v>
      </c>
      <c r="B98" s="144" t="s">
        <v>276</v>
      </c>
      <c r="C98" s="160">
        <v>6529905.4199999999</v>
      </c>
      <c r="D98" s="158">
        <v>1.9526742850752104E-2</v>
      </c>
      <c r="E98" s="144"/>
    </row>
    <row r="99" spans="1:5" x14ac:dyDescent="0.25">
      <c r="A99" s="159">
        <v>5113</v>
      </c>
      <c r="B99" s="144" t="s">
        <v>277</v>
      </c>
      <c r="C99" s="160">
        <v>19736477.460000001</v>
      </c>
      <c r="D99" s="158">
        <v>5.9019096809687803E-2</v>
      </c>
      <c r="E99" s="144"/>
    </row>
    <row r="100" spans="1:5" x14ac:dyDescent="0.25">
      <c r="A100" s="159">
        <v>5114</v>
      </c>
      <c r="B100" s="144" t="s">
        <v>278</v>
      </c>
      <c r="C100" s="160">
        <v>20450775.259999998</v>
      </c>
      <c r="D100" s="158">
        <v>6.1155101630942607E-2</v>
      </c>
      <c r="E100" s="144"/>
    </row>
    <row r="101" spans="1:5" ht="22.5" x14ac:dyDescent="0.25">
      <c r="A101" s="159">
        <v>5115</v>
      </c>
      <c r="B101" s="144" t="s">
        <v>279</v>
      </c>
      <c r="C101" s="160">
        <v>43610792.349999994</v>
      </c>
      <c r="D101" s="158">
        <v>0.13041180123800278</v>
      </c>
      <c r="E101" s="144" t="s">
        <v>585</v>
      </c>
    </row>
    <row r="102" spans="1:5" x14ac:dyDescent="0.25">
      <c r="A102" s="159">
        <v>5116</v>
      </c>
      <c r="B102" s="144" t="s">
        <v>280</v>
      </c>
      <c r="C102" s="160">
        <v>0</v>
      </c>
      <c r="D102" s="158">
        <v>0</v>
      </c>
      <c r="E102" s="144"/>
    </row>
    <row r="103" spans="1:5" x14ac:dyDescent="0.25">
      <c r="A103" s="156">
        <v>5120</v>
      </c>
      <c r="B103" s="146" t="s">
        <v>281</v>
      </c>
      <c r="C103" s="157">
        <v>43253059.619999997</v>
      </c>
      <c r="D103" s="158">
        <v>0.12934205296774259</v>
      </c>
      <c r="E103" s="144"/>
    </row>
    <row r="104" spans="1:5" ht="22.5" x14ac:dyDescent="0.25">
      <c r="A104" s="159">
        <v>5121</v>
      </c>
      <c r="B104" s="144" t="s">
        <v>282</v>
      </c>
      <c r="C104" s="160">
        <v>2556536.2799999998</v>
      </c>
      <c r="D104" s="158">
        <v>7.6449539950883974E-3</v>
      </c>
      <c r="E104" s="144"/>
    </row>
    <row r="105" spans="1:5" x14ac:dyDescent="0.25">
      <c r="A105" s="159">
        <v>5122</v>
      </c>
      <c r="B105" s="144" t="s">
        <v>283</v>
      </c>
      <c r="C105" s="160">
        <v>1085294.49</v>
      </c>
      <c r="D105" s="158">
        <v>3.2454170559132159E-3</v>
      </c>
      <c r="E105" s="144"/>
    </row>
    <row r="106" spans="1:5" ht="22.5" x14ac:dyDescent="0.25">
      <c r="A106" s="159">
        <v>5123</v>
      </c>
      <c r="B106" s="144" t="s">
        <v>284</v>
      </c>
      <c r="C106" s="160">
        <v>1408852.75</v>
      </c>
      <c r="D106" s="158">
        <v>4.2129714895357464E-3</v>
      </c>
      <c r="E106" s="144"/>
    </row>
    <row r="107" spans="1:5" ht="22.5" x14ac:dyDescent="0.25">
      <c r="A107" s="159">
        <v>5124</v>
      </c>
      <c r="B107" s="144" t="s">
        <v>285</v>
      </c>
      <c r="C107" s="160">
        <v>21354177.739999998</v>
      </c>
      <c r="D107" s="158">
        <v>6.3856596795583406E-2</v>
      </c>
      <c r="E107" s="144"/>
    </row>
    <row r="108" spans="1:5" ht="22.5" x14ac:dyDescent="0.25">
      <c r="A108" s="159">
        <v>5125</v>
      </c>
      <c r="B108" s="144" t="s">
        <v>286</v>
      </c>
      <c r="C108" s="160">
        <v>5422226.5499999998</v>
      </c>
      <c r="D108" s="158">
        <v>1.6214388526376352E-2</v>
      </c>
      <c r="E108" s="144"/>
    </row>
    <row r="109" spans="1:5" x14ac:dyDescent="0.25">
      <c r="A109" s="159">
        <v>5126</v>
      </c>
      <c r="B109" s="144" t="s">
        <v>287</v>
      </c>
      <c r="C109" s="160">
        <v>6927001.9400000004</v>
      </c>
      <c r="D109" s="158">
        <v>2.071420287264145E-2</v>
      </c>
      <c r="E109" s="144"/>
    </row>
    <row r="110" spans="1:5" ht="22.5" x14ac:dyDescent="0.25">
      <c r="A110" s="159">
        <v>5127</v>
      </c>
      <c r="B110" s="144" t="s">
        <v>288</v>
      </c>
      <c r="C110" s="160">
        <v>2128080.58</v>
      </c>
      <c r="D110" s="158">
        <v>6.3637188563351954E-3</v>
      </c>
      <c r="E110" s="144"/>
    </row>
    <row r="111" spans="1:5" x14ac:dyDescent="0.25">
      <c r="A111" s="159">
        <v>5128</v>
      </c>
      <c r="B111" s="144" t="s">
        <v>289</v>
      </c>
      <c r="C111" s="160">
        <v>0</v>
      </c>
      <c r="D111" s="158">
        <v>0</v>
      </c>
      <c r="E111" s="144"/>
    </row>
    <row r="112" spans="1:5" x14ac:dyDescent="0.25">
      <c r="A112" s="159">
        <v>5129</v>
      </c>
      <c r="B112" s="144" t="s">
        <v>290</v>
      </c>
      <c r="C112" s="160">
        <v>2370889.29</v>
      </c>
      <c r="D112" s="158">
        <v>7.0898033762688455E-3</v>
      </c>
      <c r="E112" s="144"/>
    </row>
    <row r="113" spans="1:5" x14ac:dyDescent="0.25">
      <c r="A113" s="156">
        <v>5130</v>
      </c>
      <c r="B113" s="146" t="s">
        <v>291</v>
      </c>
      <c r="C113" s="157">
        <v>116401185.32000001</v>
      </c>
      <c r="D113" s="158">
        <v>0.34808100073008119</v>
      </c>
      <c r="E113" s="144"/>
    </row>
    <row r="114" spans="1:5" x14ac:dyDescent="0.25">
      <c r="A114" s="159">
        <v>5131</v>
      </c>
      <c r="B114" s="144" t="s">
        <v>292</v>
      </c>
      <c r="C114" s="160">
        <v>53055697.490000002</v>
      </c>
      <c r="D114" s="158">
        <v>0.15865543143724797</v>
      </c>
      <c r="E114" s="223" t="s">
        <v>602</v>
      </c>
    </row>
    <row r="115" spans="1:5" x14ac:dyDescent="0.25">
      <c r="A115" s="159">
        <v>5132</v>
      </c>
      <c r="B115" s="144" t="s">
        <v>293</v>
      </c>
      <c r="C115" s="160">
        <v>8384967.4899999993</v>
      </c>
      <c r="D115" s="158">
        <v>2.5074039125844844E-2</v>
      </c>
      <c r="E115" s="144"/>
    </row>
    <row r="116" spans="1:5" ht="22.5" x14ac:dyDescent="0.25">
      <c r="A116" s="159">
        <v>5133</v>
      </c>
      <c r="B116" s="144" t="s">
        <v>294</v>
      </c>
      <c r="C116" s="160">
        <v>10421250.83</v>
      </c>
      <c r="D116" s="158">
        <v>3.1163251540723993E-2</v>
      </c>
      <c r="E116" s="144"/>
    </row>
    <row r="117" spans="1:5" x14ac:dyDescent="0.25">
      <c r="A117" s="159">
        <v>5134</v>
      </c>
      <c r="B117" s="144" t="s">
        <v>295</v>
      </c>
      <c r="C117" s="160">
        <v>4250612.4499999993</v>
      </c>
      <c r="D117" s="158">
        <v>1.2710845093581061E-2</v>
      </c>
      <c r="E117" s="144"/>
    </row>
    <row r="118" spans="1:5" ht="22.5" x14ac:dyDescent="0.25">
      <c r="A118" s="159">
        <v>5135</v>
      </c>
      <c r="B118" s="144" t="s">
        <v>296</v>
      </c>
      <c r="C118" s="160">
        <v>21454586.48</v>
      </c>
      <c r="D118" s="158">
        <v>6.4156854689050427E-2</v>
      </c>
      <c r="E118" s="144"/>
    </row>
    <row r="119" spans="1:5" x14ac:dyDescent="0.25">
      <c r="A119" s="159">
        <v>5136</v>
      </c>
      <c r="B119" s="144" t="s">
        <v>297</v>
      </c>
      <c r="C119" s="160">
        <v>4032418.35</v>
      </c>
      <c r="D119" s="158">
        <v>1.2058367024112901E-2</v>
      </c>
      <c r="E119" s="144"/>
    </row>
    <row r="120" spans="1:5" x14ac:dyDescent="0.25">
      <c r="A120" s="159">
        <v>5137</v>
      </c>
      <c r="B120" s="144" t="s">
        <v>298</v>
      </c>
      <c r="C120" s="160">
        <v>647705.47</v>
      </c>
      <c r="D120" s="158">
        <v>1.9368700375013291E-3</v>
      </c>
      <c r="E120" s="144"/>
    </row>
    <row r="121" spans="1:5" x14ac:dyDescent="0.25">
      <c r="A121" s="159">
        <v>5138</v>
      </c>
      <c r="B121" s="144" t="s">
        <v>299</v>
      </c>
      <c r="C121" s="160">
        <v>3339705.47</v>
      </c>
      <c r="D121" s="158">
        <v>9.9869088011906009E-3</v>
      </c>
      <c r="E121" s="144"/>
    </row>
    <row r="122" spans="1:5" x14ac:dyDescent="0.25">
      <c r="A122" s="159">
        <v>5139</v>
      </c>
      <c r="B122" s="144" t="s">
        <v>300</v>
      </c>
      <c r="C122" s="160">
        <v>10814241.290000001</v>
      </c>
      <c r="D122" s="158">
        <v>3.2338432980828037E-2</v>
      </c>
      <c r="E122" s="144"/>
    </row>
    <row r="123" spans="1:5" ht="22.5" x14ac:dyDescent="0.25">
      <c r="A123" s="156">
        <v>5200</v>
      </c>
      <c r="B123" s="146" t="s">
        <v>301</v>
      </c>
      <c r="C123" s="157">
        <v>3996790.6900000004</v>
      </c>
      <c r="D123" s="158">
        <v>1.1951827631817381E-2</v>
      </c>
      <c r="E123" s="144"/>
    </row>
    <row r="124" spans="1:5" ht="22.5" x14ac:dyDescent="0.25">
      <c r="A124" s="156">
        <v>5210</v>
      </c>
      <c r="B124" s="146" t="s">
        <v>302</v>
      </c>
      <c r="C124" s="157">
        <v>0</v>
      </c>
      <c r="D124" s="158">
        <v>0</v>
      </c>
      <c r="E124" s="144"/>
    </row>
    <row r="125" spans="1:5" x14ac:dyDescent="0.25">
      <c r="A125" s="159">
        <v>5211</v>
      </c>
      <c r="B125" s="144" t="s">
        <v>303</v>
      </c>
      <c r="C125" s="160">
        <v>0</v>
      </c>
      <c r="D125" s="158">
        <v>0</v>
      </c>
      <c r="E125" s="144"/>
    </row>
    <row r="126" spans="1:5" x14ac:dyDescent="0.25">
      <c r="A126" s="159">
        <v>5212</v>
      </c>
      <c r="B126" s="144" t="s">
        <v>304</v>
      </c>
      <c r="C126" s="160">
        <v>0</v>
      </c>
      <c r="D126" s="158">
        <v>0</v>
      </c>
      <c r="E126" s="144"/>
    </row>
    <row r="127" spans="1:5" x14ac:dyDescent="0.25">
      <c r="A127" s="156">
        <v>5220</v>
      </c>
      <c r="B127" s="146" t="s">
        <v>305</v>
      </c>
      <c r="C127" s="157">
        <v>0</v>
      </c>
      <c r="D127" s="158">
        <v>0</v>
      </c>
      <c r="E127" s="144"/>
    </row>
    <row r="128" spans="1:5" x14ac:dyDescent="0.25">
      <c r="A128" s="159">
        <v>5221</v>
      </c>
      <c r="B128" s="144" t="s">
        <v>306</v>
      </c>
      <c r="C128" s="160">
        <v>0</v>
      </c>
      <c r="D128" s="158">
        <v>0</v>
      </c>
      <c r="E128" s="144"/>
    </row>
    <row r="129" spans="1:5" ht="22.5" x14ac:dyDescent="0.25">
      <c r="A129" s="159">
        <v>5222</v>
      </c>
      <c r="B129" s="144" t="s">
        <v>307</v>
      </c>
      <c r="C129" s="160">
        <v>0</v>
      </c>
      <c r="D129" s="158">
        <v>0</v>
      </c>
      <c r="E129" s="144"/>
    </row>
    <row r="130" spans="1:5" x14ac:dyDescent="0.25">
      <c r="A130" s="156">
        <v>5230</v>
      </c>
      <c r="B130" s="146" t="s">
        <v>252</v>
      </c>
      <c r="C130" s="157">
        <v>0</v>
      </c>
      <c r="D130" s="158">
        <v>0</v>
      </c>
      <c r="E130" s="144"/>
    </row>
    <row r="131" spans="1:5" x14ac:dyDescent="0.25">
      <c r="A131" s="159">
        <v>5231</v>
      </c>
      <c r="B131" s="144" t="s">
        <v>308</v>
      </c>
      <c r="C131" s="160">
        <v>0</v>
      </c>
      <c r="D131" s="158">
        <v>0</v>
      </c>
      <c r="E131" s="144"/>
    </row>
    <row r="132" spans="1:5" x14ac:dyDescent="0.25">
      <c r="A132" s="159">
        <v>5232</v>
      </c>
      <c r="B132" s="144" t="s">
        <v>309</v>
      </c>
      <c r="C132" s="160">
        <v>0</v>
      </c>
      <c r="D132" s="158">
        <v>0</v>
      </c>
      <c r="E132" s="144"/>
    </row>
    <row r="133" spans="1:5" x14ac:dyDescent="0.25">
      <c r="A133" s="156">
        <v>5240</v>
      </c>
      <c r="B133" s="146" t="s">
        <v>253</v>
      </c>
      <c r="C133" s="157">
        <v>3516201.68</v>
      </c>
      <c r="D133" s="158">
        <v>1.0514695328733038E-2</v>
      </c>
      <c r="E133" s="144"/>
    </row>
    <row r="134" spans="1:5" x14ac:dyDescent="0.25">
      <c r="A134" s="159">
        <v>5241</v>
      </c>
      <c r="B134" s="144" t="s">
        <v>310</v>
      </c>
      <c r="C134" s="160">
        <v>1838158.5799999998</v>
      </c>
      <c r="D134" s="158">
        <v>5.4967488197652393E-3</v>
      </c>
      <c r="E134" s="144"/>
    </row>
    <row r="135" spans="1:5" x14ac:dyDescent="0.25">
      <c r="A135" s="159">
        <v>5242</v>
      </c>
      <c r="B135" s="144" t="s">
        <v>311</v>
      </c>
      <c r="C135" s="160">
        <v>935850</v>
      </c>
      <c r="D135" s="158">
        <v>2.7985248057201353E-3</v>
      </c>
      <c r="E135" s="144"/>
    </row>
    <row r="136" spans="1:5" x14ac:dyDescent="0.25">
      <c r="A136" s="159">
        <v>5243</v>
      </c>
      <c r="B136" s="144" t="s">
        <v>312</v>
      </c>
      <c r="C136" s="160">
        <v>721941.98</v>
      </c>
      <c r="D136" s="158">
        <v>2.1588636419519257E-3</v>
      </c>
      <c r="E136" s="144"/>
    </row>
    <row r="137" spans="1:5" ht="22.5" x14ac:dyDescent="0.25">
      <c r="A137" s="159">
        <v>5244</v>
      </c>
      <c r="B137" s="144" t="s">
        <v>313</v>
      </c>
      <c r="C137" s="160">
        <v>20251.12</v>
      </c>
      <c r="D137" s="158">
        <v>6.0558061295736646E-5</v>
      </c>
      <c r="E137" s="144"/>
    </row>
    <row r="138" spans="1:5" x14ac:dyDescent="0.25">
      <c r="A138" s="156">
        <v>5250</v>
      </c>
      <c r="B138" s="146" t="s">
        <v>254</v>
      </c>
      <c r="C138" s="157">
        <v>480589.01</v>
      </c>
      <c r="D138" s="158">
        <v>1.4371323030843428E-3</v>
      </c>
      <c r="E138" s="144"/>
    </row>
    <row r="139" spans="1:5" x14ac:dyDescent="0.25">
      <c r="A139" s="159">
        <v>5251</v>
      </c>
      <c r="B139" s="144" t="s">
        <v>314</v>
      </c>
      <c r="C139" s="160">
        <v>480589.01</v>
      </c>
      <c r="D139" s="158">
        <v>1.4371323030843428E-3</v>
      </c>
      <c r="E139" s="144"/>
    </row>
    <row r="140" spans="1:5" x14ac:dyDescent="0.25">
      <c r="A140" s="159">
        <v>5252</v>
      </c>
      <c r="B140" s="144" t="s">
        <v>315</v>
      </c>
      <c r="C140" s="160">
        <v>0</v>
      </c>
      <c r="D140" s="158">
        <v>0</v>
      </c>
      <c r="E140" s="144"/>
    </row>
    <row r="141" spans="1:5" x14ac:dyDescent="0.25">
      <c r="A141" s="159">
        <v>5259</v>
      </c>
      <c r="B141" s="144" t="s">
        <v>316</v>
      </c>
      <c r="C141" s="160">
        <v>0</v>
      </c>
      <c r="D141" s="158">
        <v>0</v>
      </c>
      <c r="E141" s="144"/>
    </row>
    <row r="142" spans="1:5" ht="22.5" x14ac:dyDescent="0.25">
      <c r="A142" s="156">
        <v>5260</v>
      </c>
      <c r="B142" s="146" t="s">
        <v>317</v>
      </c>
      <c r="C142" s="157">
        <v>0</v>
      </c>
      <c r="D142" s="158">
        <v>0</v>
      </c>
      <c r="E142" s="144"/>
    </row>
    <row r="143" spans="1:5" ht="22.5" x14ac:dyDescent="0.25">
      <c r="A143" s="159">
        <v>5261</v>
      </c>
      <c r="B143" s="144" t="s">
        <v>318</v>
      </c>
      <c r="C143" s="160">
        <v>0</v>
      </c>
      <c r="D143" s="158">
        <v>0</v>
      </c>
      <c r="E143" s="144"/>
    </row>
    <row r="144" spans="1:5" ht="22.5" x14ac:dyDescent="0.25">
      <c r="A144" s="159">
        <v>5262</v>
      </c>
      <c r="B144" s="144" t="s">
        <v>319</v>
      </c>
      <c r="C144" s="160">
        <v>0</v>
      </c>
      <c r="D144" s="158">
        <v>0</v>
      </c>
      <c r="E144" s="144"/>
    </row>
    <row r="145" spans="1:5" x14ac:dyDescent="0.25">
      <c r="A145" s="156">
        <v>5270</v>
      </c>
      <c r="B145" s="146" t="s">
        <v>320</v>
      </c>
      <c r="C145" s="157">
        <v>0</v>
      </c>
      <c r="D145" s="158">
        <v>0</v>
      </c>
      <c r="E145" s="144"/>
    </row>
    <row r="146" spans="1:5" x14ac:dyDescent="0.25">
      <c r="A146" s="159">
        <v>5271</v>
      </c>
      <c r="B146" s="144" t="s">
        <v>321</v>
      </c>
      <c r="C146" s="160">
        <v>0</v>
      </c>
      <c r="D146" s="158">
        <v>0</v>
      </c>
      <c r="E146" s="144"/>
    </row>
    <row r="147" spans="1:5" x14ac:dyDescent="0.25">
      <c r="A147" s="156">
        <v>5280</v>
      </c>
      <c r="B147" s="146" t="s">
        <v>322</v>
      </c>
      <c r="C147" s="157">
        <v>0</v>
      </c>
      <c r="D147" s="158">
        <v>0</v>
      </c>
      <c r="E147" s="144"/>
    </row>
    <row r="148" spans="1:5" x14ac:dyDescent="0.25">
      <c r="A148" s="159">
        <v>5281</v>
      </c>
      <c r="B148" s="144" t="s">
        <v>323</v>
      </c>
      <c r="C148" s="160">
        <v>0</v>
      </c>
      <c r="D148" s="158">
        <v>0</v>
      </c>
      <c r="E148" s="144"/>
    </row>
    <row r="149" spans="1:5" x14ac:dyDescent="0.25">
      <c r="A149" s="159">
        <v>5282</v>
      </c>
      <c r="B149" s="144" t="s">
        <v>324</v>
      </c>
      <c r="C149" s="160">
        <v>0</v>
      </c>
      <c r="D149" s="158">
        <v>0</v>
      </c>
      <c r="E149" s="144"/>
    </row>
    <row r="150" spans="1:5" ht="22.5" x14ac:dyDescent="0.25">
      <c r="A150" s="159">
        <v>5283</v>
      </c>
      <c r="B150" s="144" t="s">
        <v>325</v>
      </c>
      <c r="C150" s="160">
        <v>0</v>
      </c>
      <c r="D150" s="158">
        <v>0</v>
      </c>
      <c r="E150" s="144"/>
    </row>
    <row r="151" spans="1:5" ht="22.5" x14ac:dyDescent="0.25">
      <c r="A151" s="159">
        <v>5284</v>
      </c>
      <c r="B151" s="144" t="s">
        <v>326</v>
      </c>
      <c r="C151" s="160">
        <v>0</v>
      </c>
      <c r="D151" s="158">
        <v>0</v>
      </c>
      <c r="E151" s="144"/>
    </row>
    <row r="152" spans="1:5" x14ac:dyDescent="0.25">
      <c r="A152" s="159">
        <v>5285</v>
      </c>
      <c r="B152" s="144" t="s">
        <v>327</v>
      </c>
      <c r="C152" s="160">
        <v>0</v>
      </c>
      <c r="D152" s="158">
        <v>0</v>
      </c>
      <c r="E152" s="144"/>
    </row>
    <row r="153" spans="1:5" x14ac:dyDescent="0.25">
      <c r="A153" s="156">
        <v>5290</v>
      </c>
      <c r="B153" s="146" t="s">
        <v>328</v>
      </c>
      <c r="C153" s="157">
        <v>0</v>
      </c>
      <c r="D153" s="158">
        <v>0</v>
      </c>
      <c r="E153" s="144"/>
    </row>
    <row r="154" spans="1:5" ht="22.5" x14ac:dyDescent="0.25">
      <c r="A154" s="159">
        <v>5291</v>
      </c>
      <c r="B154" s="144" t="s">
        <v>329</v>
      </c>
      <c r="C154" s="160">
        <v>0</v>
      </c>
      <c r="D154" s="158">
        <v>0</v>
      </c>
      <c r="E154" s="144"/>
    </row>
    <row r="155" spans="1:5" x14ac:dyDescent="0.25">
      <c r="A155" s="159">
        <v>5292</v>
      </c>
      <c r="B155" s="144" t="s">
        <v>330</v>
      </c>
      <c r="C155" s="160">
        <v>0</v>
      </c>
      <c r="D155" s="158">
        <v>0</v>
      </c>
      <c r="E155" s="144"/>
    </row>
    <row r="156" spans="1:5" x14ac:dyDescent="0.25">
      <c r="A156" s="156">
        <v>5300</v>
      </c>
      <c r="B156" s="146" t="s">
        <v>331</v>
      </c>
      <c r="C156" s="157">
        <v>0</v>
      </c>
      <c r="D156" s="158">
        <v>0</v>
      </c>
      <c r="E156" s="144"/>
    </row>
    <row r="157" spans="1:5" x14ac:dyDescent="0.25">
      <c r="A157" s="156">
        <v>5310</v>
      </c>
      <c r="B157" s="146" t="s">
        <v>247</v>
      </c>
      <c r="C157" s="157">
        <v>0</v>
      </c>
      <c r="D157" s="158">
        <v>0</v>
      </c>
      <c r="E157" s="144"/>
    </row>
    <row r="158" spans="1:5" ht="22.5" x14ac:dyDescent="0.25">
      <c r="A158" s="159">
        <v>5311</v>
      </c>
      <c r="B158" s="144" t="s">
        <v>332</v>
      </c>
      <c r="C158" s="160">
        <v>0</v>
      </c>
      <c r="D158" s="158">
        <v>0</v>
      </c>
      <c r="E158" s="144"/>
    </row>
    <row r="159" spans="1:5" ht="22.5" x14ac:dyDescent="0.25">
      <c r="A159" s="159">
        <v>5312</v>
      </c>
      <c r="B159" s="144" t="s">
        <v>333</v>
      </c>
      <c r="C159" s="160">
        <v>0</v>
      </c>
      <c r="D159" s="158">
        <v>0</v>
      </c>
      <c r="E159" s="144"/>
    </row>
    <row r="160" spans="1:5" x14ac:dyDescent="0.25">
      <c r="A160" s="156">
        <v>5320</v>
      </c>
      <c r="B160" s="146" t="s">
        <v>248</v>
      </c>
      <c r="C160" s="157">
        <v>0</v>
      </c>
      <c r="D160" s="158">
        <v>0</v>
      </c>
      <c r="E160" s="144"/>
    </row>
    <row r="161" spans="1:5" ht="22.5" x14ac:dyDescent="0.25">
      <c r="A161" s="159">
        <v>5321</v>
      </c>
      <c r="B161" s="144" t="s">
        <v>334</v>
      </c>
      <c r="C161" s="160">
        <v>0</v>
      </c>
      <c r="D161" s="158">
        <v>0</v>
      </c>
      <c r="E161" s="144"/>
    </row>
    <row r="162" spans="1:5" ht="22.5" x14ac:dyDescent="0.25">
      <c r="A162" s="159">
        <v>5322</v>
      </c>
      <c r="B162" s="144" t="s">
        <v>335</v>
      </c>
      <c r="C162" s="160">
        <v>0</v>
      </c>
      <c r="D162" s="158">
        <v>0</v>
      </c>
      <c r="E162" s="144"/>
    </row>
    <row r="163" spans="1:5" x14ac:dyDescent="0.25">
      <c r="A163" s="156">
        <v>5330</v>
      </c>
      <c r="B163" s="146" t="s">
        <v>249</v>
      </c>
      <c r="C163" s="157">
        <v>0</v>
      </c>
      <c r="D163" s="158">
        <v>0</v>
      </c>
      <c r="E163" s="144"/>
    </row>
    <row r="164" spans="1:5" x14ac:dyDescent="0.25">
      <c r="A164" s="159">
        <v>5331</v>
      </c>
      <c r="B164" s="144" t="s">
        <v>336</v>
      </c>
      <c r="C164" s="160">
        <v>0</v>
      </c>
      <c r="D164" s="158">
        <v>0</v>
      </c>
      <c r="E164" s="144"/>
    </row>
    <row r="165" spans="1:5" x14ac:dyDescent="0.25">
      <c r="A165" s="159">
        <v>5332</v>
      </c>
      <c r="B165" s="144" t="s">
        <v>337</v>
      </c>
      <c r="C165" s="160">
        <v>0</v>
      </c>
      <c r="D165" s="158">
        <v>0</v>
      </c>
      <c r="E165" s="144"/>
    </row>
    <row r="166" spans="1:5" ht="22.5" x14ac:dyDescent="0.25">
      <c r="A166" s="156">
        <v>5400</v>
      </c>
      <c r="B166" s="146" t="s">
        <v>338</v>
      </c>
      <c r="C166" s="157">
        <v>0</v>
      </c>
      <c r="D166" s="158">
        <v>0</v>
      </c>
      <c r="E166" s="144"/>
    </row>
    <row r="167" spans="1:5" x14ac:dyDescent="0.25">
      <c r="A167" s="156">
        <v>5410</v>
      </c>
      <c r="B167" s="146" t="s">
        <v>339</v>
      </c>
      <c r="C167" s="157">
        <v>0</v>
      </c>
      <c r="D167" s="158">
        <v>0</v>
      </c>
      <c r="E167" s="144"/>
    </row>
    <row r="168" spans="1:5" x14ac:dyDescent="0.25">
      <c r="A168" s="159">
        <v>5411</v>
      </c>
      <c r="B168" s="144" t="s">
        <v>340</v>
      </c>
      <c r="C168" s="160">
        <v>0</v>
      </c>
      <c r="D168" s="158">
        <v>0</v>
      </c>
      <c r="E168" s="144"/>
    </row>
    <row r="169" spans="1:5" x14ac:dyDescent="0.25">
      <c r="A169" s="159">
        <v>5412</v>
      </c>
      <c r="B169" s="144" t="s">
        <v>341</v>
      </c>
      <c r="C169" s="160">
        <v>0</v>
      </c>
      <c r="D169" s="158">
        <v>0</v>
      </c>
      <c r="E169" s="144"/>
    </row>
    <row r="170" spans="1:5" x14ac:dyDescent="0.25">
      <c r="A170" s="156">
        <v>5420</v>
      </c>
      <c r="B170" s="146" t="s">
        <v>342</v>
      </c>
      <c r="C170" s="157">
        <v>0</v>
      </c>
      <c r="D170" s="158">
        <v>0</v>
      </c>
      <c r="E170" s="144"/>
    </row>
    <row r="171" spans="1:5" x14ac:dyDescent="0.25">
      <c r="A171" s="159">
        <v>5421</v>
      </c>
      <c r="B171" s="144" t="s">
        <v>343</v>
      </c>
      <c r="C171" s="160">
        <v>0</v>
      </c>
      <c r="D171" s="158">
        <v>0</v>
      </c>
      <c r="E171" s="144"/>
    </row>
    <row r="172" spans="1:5" x14ac:dyDescent="0.25">
      <c r="A172" s="159">
        <v>5422</v>
      </c>
      <c r="B172" s="144" t="s">
        <v>344</v>
      </c>
      <c r="C172" s="160">
        <v>0</v>
      </c>
      <c r="D172" s="158">
        <v>0</v>
      </c>
      <c r="E172" s="144"/>
    </row>
    <row r="173" spans="1:5" x14ac:dyDescent="0.25">
      <c r="A173" s="156">
        <v>5430</v>
      </c>
      <c r="B173" s="146" t="s">
        <v>345</v>
      </c>
      <c r="C173" s="157">
        <v>0</v>
      </c>
      <c r="D173" s="158">
        <v>0</v>
      </c>
      <c r="E173" s="144"/>
    </row>
    <row r="174" spans="1:5" x14ac:dyDescent="0.25">
      <c r="A174" s="159">
        <v>5431</v>
      </c>
      <c r="B174" s="144" t="s">
        <v>346</v>
      </c>
      <c r="C174" s="160">
        <v>0</v>
      </c>
      <c r="D174" s="158">
        <v>0</v>
      </c>
      <c r="E174" s="144"/>
    </row>
    <row r="175" spans="1:5" x14ac:dyDescent="0.25">
      <c r="A175" s="159">
        <v>5432</v>
      </c>
      <c r="B175" s="144" t="s">
        <v>347</v>
      </c>
      <c r="C175" s="160">
        <v>0</v>
      </c>
      <c r="D175" s="158">
        <v>0</v>
      </c>
      <c r="E175" s="144"/>
    </row>
    <row r="176" spans="1:5" x14ac:dyDescent="0.25">
      <c r="A176" s="156">
        <v>5440</v>
      </c>
      <c r="B176" s="146" t="s">
        <v>348</v>
      </c>
      <c r="C176" s="157">
        <v>0</v>
      </c>
      <c r="D176" s="158">
        <v>0</v>
      </c>
      <c r="E176" s="144"/>
    </row>
    <row r="177" spans="1:5" x14ac:dyDescent="0.25">
      <c r="A177" s="159">
        <v>5441</v>
      </c>
      <c r="B177" s="144" t="s">
        <v>348</v>
      </c>
      <c r="C177" s="160">
        <v>0</v>
      </c>
      <c r="D177" s="158">
        <v>0</v>
      </c>
      <c r="E177" s="144"/>
    </row>
    <row r="178" spans="1:5" x14ac:dyDescent="0.25">
      <c r="A178" s="156">
        <v>5450</v>
      </c>
      <c r="B178" s="146" t="s">
        <v>349</v>
      </c>
      <c r="C178" s="157">
        <v>0</v>
      </c>
      <c r="D178" s="158">
        <v>0</v>
      </c>
      <c r="E178" s="144"/>
    </row>
    <row r="179" spans="1:5" x14ac:dyDescent="0.25">
      <c r="A179" s="159">
        <v>5451</v>
      </c>
      <c r="B179" s="144" t="s">
        <v>350</v>
      </c>
      <c r="C179" s="160">
        <v>0</v>
      </c>
      <c r="D179" s="158">
        <v>0</v>
      </c>
      <c r="E179" s="144"/>
    </row>
    <row r="180" spans="1:5" ht="22.5" x14ac:dyDescent="0.25">
      <c r="A180" s="159">
        <v>5452</v>
      </c>
      <c r="B180" s="144" t="s">
        <v>351</v>
      </c>
      <c r="C180" s="160">
        <v>0</v>
      </c>
      <c r="D180" s="158">
        <v>0</v>
      </c>
      <c r="E180" s="144"/>
    </row>
    <row r="181" spans="1:5" ht="22.5" x14ac:dyDescent="0.25">
      <c r="A181" s="156">
        <v>5500</v>
      </c>
      <c r="B181" s="146" t="s">
        <v>352</v>
      </c>
      <c r="C181" s="157">
        <v>35214156.140000001</v>
      </c>
      <c r="D181" s="158">
        <v>0.10530286848350912</v>
      </c>
      <c r="E181" s="144"/>
    </row>
    <row r="182" spans="1:5" ht="22.5" x14ac:dyDescent="0.25">
      <c r="A182" s="156">
        <v>5510</v>
      </c>
      <c r="B182" s="146" t="s">
        <v>353</v>
      </c>
      <c r="C182" s="157">
        <v>35214156.140000001</v>
      </c>
      <c r="D182" s="158">
        <v>0.10530286848350912</v>
      </c>
      <c r="E182" s="144"/>
    </row>
    <row r="183" spans="1:5" ht="22.5" x14ac:dyDescent="0.25">
      <c r="A183" s="159">
        <v>5511</v>
      </c>
      <c r="B183" s="144" t="s">
        <v>354</v>
      </c>
      <c r="C183" s="160">
        <v>0</v>
      </c>
      <c r="D183" s="158">
        <v>0</v>
      </c>
      <c r="E183" s="144"/>
    </row>
    <row r="184" spans="1:5" ht="22.5" x14ac:dyDescent="0.25">
      <c r="A184" s="159">
        <v>5512</v>
      </c>
      <c r="B184" s="144" t="s">
        <v>355</v>
      </c>
      <c r="C184" s="160">
        <v>0</v>
      </c>
      <c r="D184" s="158">
        <v>0</v>
      </c>
      <c r="E184" s="144"/>
    </row>
    <row r="185" spans="1:5" x14ac:dyDescent="0.25">
      <c r="A185" s="159">
        <v>5513</v>
      </c>
      <c r="B185" s="144" t="s">
        <v>356</v>
      </c>
      <c r="C185" s="160">
        <v>129982.73999999999</v>
      </c>
      <c r="D185" s="158">
        <v>3.8869468633378302E-4</v>
      </c>
      <c r="E185" s="144"/>
    </row>
    <row r="186" spans="1:5" x14ac:dyDescent="0.25">
      <c r="A186" s="159">
        <v>5514</v>
      </c>
      <c r="B186" s="144" t="s">
        <v>357</v>
      </c>
      <c r="C186" s="160">
        <v>24951936.850000001</v>
      </c>
      <c r="D186" s="158">
        <v>7.4615177886934156E-2</v>
      </c>
      <c r="E186" s="144"/>
    </row>
    <row r="187" spans="1:5" x14ac:dyDescent="0.25">
      <c r="A187" s="159">
        <v>5515</v>
      </c>
      <c r="B187" s="144" t="s">
        <v>358</v>
      </c>
      <c r="C187" s="160">
        <v>9548439.8400000017</v>
      </c>
      <c r="D187" s="158">
        <v>2.8553235826432016E-2</v>
      </c>
      <c r="E187" s="144"/>
    </row>
    <row r="188" spans="1:5" x14ac:dyDescent="0.25">
      <c r="A188" s="159">
        <v>5516</v>
      </c>
      <c r="B188" s="144" t="s">
        <v>359</v>
      </c>
      <c r="C188" s="160">
        <v>0</v>
      </c>
      <c r="D188" s="158">
        <v>0</v>
      </c>
      <c r="E188" s="144"/>
    </row>
    <row r="189" spans="1:5" x14ac:dyDescent="0.25">
      <c r="A189" s="159">
        <v>5517</v>
      </c>
      <c r="B189" s="144" t="s">
        <v>360</v>
      </c>
      <c r="C189" s="160">
        <v>578964.63</v>
      </c>
      <c r="D189" s="158">
        <v>1.7313104436497088E-3</v>
      </c>
      <c r="E189" s="144"/>
    </row>
    <row r="190" spans="1:5" ht="22.5" x14ac:dyDescent="0.25">
      <c r="A190" s="159">
        <v>5518</v>
      </c>
      <c r="B190" s="144" t="s">
        <v>41</v>
      </c>
      <c r="C190" s="160">
        <v>4832.08</v>
      </c>
      <c r="D190" s="158">
        <v>1.4449640159453065E-5</v>
      </c>
      <c r="E190" s="144"/>
    </row>
    <row r="191" spans="1:5" x14ac:dyDescent="0.25">
      <c r="A191" s="156">
        <v>5520</v>
      </c>
      <c r="B191" s="146" t="s">
        <v>40</v>
      </c>
      <c r="C191" s="157">
        <v>0</v>
      </c>
      <c r="D191" s="158">
        <v>0</v>
      </c>
      <c r="E191" s="144"/>
    </row>
    <row r="192" spans="1:5" x14ac:dyDescent="0.25">
      <c r="A192" s="159">
        <v>5521</v>
      </c>
      <c r="B192" s="144" t="s">
        <v>361</v>
      </c>
      <c r="C192" s="160">
        <v>0</v>
      </c>
      <c r="D192" s="158">
        <v>0</v>
      </c>
      <c r="E192" s="144"/>
    </row>
    <row r="193" spans="1:5" x14ac:dyDescent="0.25">
      <c r="A193" s="159">
        <v>5522</v>
      </c>
      <c r="B193" s="144" t="s">
        <v>362</v>
      </c>
      <c r="C193" s="160">
        <v>0</v>
      </c>
      <c r="D193" s="158">
        <v>0</v>
      </c>
      <c r="E193" s="144"/>
    </row>
    <row r="194" spans="1:5" x14ac:dyDescent="0.25">
      <c r="A194" s="156">
        <v>5530</v>
      </c>
      <c r="B194" s="146" t="s">
        <v>363</v>
      </c>
      <c r="C194" s="157">
        <v>0</v>
      </c>
      <c r="D194" s="158">
        <v>0</v>
      </c>
      <c r="E194" s="144"/>
    </row>
    <row r="195" spans="1:5" ht="22.5" x14ac:dyDescent="0.25">
      <c r="A195" s="159">
        <v>5531</v>
      </c>
      <c r="B195" s="144" t="s">
        <v>364</v>
      </c>
      <c r="C195" s="160">
        <v>0</v>
      </c>
      <c r="D195" s="158">
        <v>0</v>
      </c>
      <c r="E195" s="144"/>
    </row>
    <row r="196" spans="1:5" ht="22.5" x14ac:dyDescent="0.25">
      <c r="A196" s="159">
        <v>5532</v>
      </c>
      <c r="B196" s="144" t="s">
        <v>365</v>
      </c>
      <c r="C196" s="160">
        <v>0</v>
      </c>
      <c r="D196" s="158">
        <v>0</v>
      </c>
      <c r="E196" s="144"/>
    </row>
    <row r="197" spans="1:5" ht="22.5" x14ac:dyDescent="0.25">
      <c r="A197" s="159">
        <v>5533</v>
      </c>
      <c r="B197" s="144" t="s">
        <v>366</v>
      </c>
      <c r="C197" s="160">
        <v>0</v>
      </c>
      <c r="D197" s="158">
        <v>0</v>
      </c>
      <c r="E197" s="144"/>
    </row>
    <row r="198" spans="1:5" ht="22.5" x14ac:dyDescent="0.25">
      <c r="A198" s="159">
        <v>5534</v>
      </c>
      <c r="B198" s="144" t="s">
        <v>367</v>
      </c>
      <c r="C198" s="160">
        <v>0</v>
      </c>
      <c r="D198" s="158">
        <v>0</v>
      </c>
      <c r="E198" s="144"/>
    </row>
    <row r="199" spans="1:5" ht="22.5" x14ac:dyDescent="0.25">
      <c r="A199" s="159">
        <v>5535</v>
      </c>
      <c r="B199" s="144" t="s">
        <v>368</v>
      </c>
      <c r="C199" s="160">
        <v>0</v>
      </c>
      <c r="D199" s="158">
        <v>0</v>
      </c>
      <c r="E199" s="144"/>
    </row>
    <row r="200" spans="1:5" x14ac:dyDescent="0.25">
      <c r="A200" s="156">
        <v>5590</v>
      </c>
      <c r="B200" s="146" t="s">
        <v>369</v>
      </c>
      <c r="C200" s="157">
        <v>0</v>
      </c>
      <c r="D200" s="158">
        <v>0</v>
      </c>
      <c r="E200" s="144"/>
    </row>
    <row r="201" spans="1:5" x14ac:dyDescent="0.25">
      <c r="A201" s="159">
        <v>5591</v>
      </c>
      <c r="B201" s="144" t="s">
        <v>370</v>
      </c>
      <c r="C201" s="160">
        <v>0</v>
      </c>
      <c r="D201" s="158">
        <v>0</v>
      </c>
      <c r="E201" s="144"/>
    </row>
    <row r="202" spans="1:5" x14ac:dyDescent="0.25">
      <c r="A202" s="159">
        <v>5592</v>
      </c>
      <c r="B202" s="144" t="s">
        <v>371</v>
      </c>
      <c r="C202" s="160">
        <v>0</v>
      </c>
      <c r="D202" s="158">
        <v>0</v>
      </c>
      <c r="E202" s="144"/>
    </row>
    <row r="203" spans="1:5" x14ac:dyDescent="0.25">
      <c r="A203" s="159">
        <v>5593</v>
      </c>
      <c r="B203" s="144" t="s">
        <v>372</v>
      </c>
      <c r="C203" s="160">
        <v>0</v>
      </c>
      <c r="D203" s="158">
        <v>0</v>
      </c>
      <c r="E203" s="144"/>
    </row>
    <row r="204" spans="1:5" x14ac:dyDescent="0.25">
      <c r="A204" s="159">
        <v>5594</v>
      </c>
      <c r="B204" s="144" t="s">
        <v>428</v>
      </c>
      <c r="C204" s="160">
        <v>0</v>
      </c>
      <c r="D204" s="158">
        <v>0</v>
      </c>
      <c r="E204" s="144"/>
    </row>
    <row r="205" spans="1:5" ht="22.5" x14ac:dyDescent="0.25">
      <c r="A205" s="159">
        <v>5595</v>
      </c>
      <c r="B205" s="144" t="s">
        <v>374</v>
      </c>
      <c r="C205" s="160">
        <v>0</v>
      </c>
      <c r="D205" s="158">
        <v>0</v>
      </c>
      <c r="E205" s="144"/>
    </row>
    <row r="206" spans="1:5" x14ac:dyDescent="0.25">
      <c r="A206" s="159">
        <v>5596</v>
      </c>
      <c r="B206" s="144" t="s">
        <v>269</v>
      </c>
      <c r="C206" s="160">
        <v>0</v>
      </c>
      <c r="D206" s="158">
        <v>0</v>
      </c>
      <c r="E206" s="144"/>
    </row>
    <row r="207" spans="1:5" x14ac:dyDescent="0.25">
      <c r="A207" s="159">
        <v>5597</v>
      </c>
      <c r="B207" s="144" t="s">
        <v>375</v>
      </c>
      <c r="C207" s="160">
        <v>0</v>
      </c>
      <c r="D207" s="158">
        <v>0</v>
      </c>
      <c r="E207" s="144"/>
    </row>
    <row r="208" spans="1:5" ht="22.5" x14ac:dyDescent="0.25">
      <c r="A208" s="159">
        <v>5598</v>
      </c>
      <c r="B208" s="144" t="s">
        <v>429</v>
      </c>
      <c r="C208" s="160">
        <v>0</v>
      </c>
      <c r="D208" s="158">
        <v>0</v>
      </c>
      <c r="E208" s="144"/>
    </row>
    <row r="209" spans="1:5" x14ac:dyDescent="0.25">
      <c r="A209" s="159">
        <v>5599</v>
      </c>
      <c r="B209" s="144" t="s">
        <v>376</v>
      </c>
      <c r="C209" s="160">
        <v>0</v>
      </c>
      <c r="D209" s="158">
        <v>0</v>
      </c>
      <c r="E209" s="144"/>
    </row>
    <row r="210" spans="1:5" x14ac:dyDescent="0.25">
      <c r="A210" s="156">
        <v>5600</v>
      </c>
      <c r="B210" s="146" t="s">
        <v>39</v>
      </c>
      <c r="C210" s="157">
        <v>0</v>
      </c>
      <c r="D210" s="158">
        <v>0</v>
      </c>
      <c r="E210" s="144"/>
    </row>
    <row r="211" spans="1:5" x14ac:dyDescent="0.25">
      <c r="A211" s="156">
        <v>5610</v>
      </c>
      <c r="B211" s="146" t="s">
        <v>377</v>
      </c>
      <c r="C211" s="157">
        <v>0</v>
      </c>
      <c r="D211" s="158">
        <v>0</v>
      </c>
      <c r="E211" s="144"/>
    </row>
    <row r="212" spans="1:5" x14ac:dyDescent="0.25">
      <c r="A212" s="159">
        <v>5611</v>
      </c>
      <c r="B212" s="144" t="s">
        <v>378</v>
      </c>
      <c r="C212" s="160">
        <v>0</v>
      </c>
      <c r="D212" s="158">
        <v>0</v>
      </c>
      <c r="E212" s="144"/>
    </row>
    <row r="213" spans="1:5" x14ac:dyDescent="0.25">
      <c r="A213" s="102"/>
    </row>
    <row r="214" spans="1:5" x14ac:dyDescent="0.25">
      <c r="A214" s="13" t="s">
        <v>509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rintOptions horizontalCentered="1"/>
  <pageMargins left="0.39370078740157483" right="0.39370078740157483" top="0.59055118110236227" bottom="0.39370078740157483" header="0.31496062992125984" footer="0.31496062992125984"/>
  <pageSetup scale="69" fitToHeight="4" orientation="portrait" r:id="rId1"/>
  <rowBreaks count="4" manualBreakCount="4">
    <brk id="47" min="6" max="10" man="1"/>
    <brk id="80" min="6" max="10" man="1"/>
    <brk id="165" min="6" max="10" man="1"/>
    <brk id="209" min="6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AJ173"/>
  <sheetViews>
    <sheetView showGridLines="0" topLeftCell="A155" zoomScaleNormal="100" zoomScaleSheetLayoutView="100" workbookViewId="0">
      <selection activeCell="J175" sqref="A1:J175"/>
    </sheetView>
  </sheetViews>
  <sheetFormatPr baseColWidth="10" defaultColWidth="9.140625" defaultRowHeight="11.25" x14ac:dyDescent="0.2"/>
  <cols>
    <col min="1" max="1" width="7.42578125" style="102" customWidth="1"/>
    <col min="2" max="2" width="36" style="13" customWidth="1"/>
    <col min="3" max="3" width="14.85546875" style="13" customWidth="1"/>
    <col min="4" max="4" width="13.85546875" style="13" bestFit="1" customWidth="1"/>
    <col min="5" max="5" width="20.140625" style="13" bestFit="1" customWidth="1"/>
    <col min="6" max="6" width="20" style="13" customWidth="1"/>
    <col min="7" max="8" width="16.5703125" style="13" customWidth="1"/>
    <col min="9" max="9" width="13" style="13" bestFit="1" customWidth="1"/>
    <col min="10" max="10" width="12.85546875" style="13" bestFit="1" customWidth="1"/>
    <col min="11" max="11" width="11.140625" style="13" customWidth="1"/>
    <col min="12" max="15" width="9.140625" style="13"/>
    <col min="16" max="16" width="13" style="13" customWidth="1"/>
    <col min="17" max="17" width="12.28515625" style="13" customWidth="1"/>
    <col min="18" max="18" width="12.7109375" style="13" customWidth="1"/>
    <col min="19" max="20" width="9.140625" style="13"/>
    <col min="21" max="23" width="15.7109375" style="13" customWidth="1"/>
    <col min="24" max="16384" width="9.140625" style="13"/>
  </cols>
  <sheetData>
    <row r="1" spans="1:24" s="11" customFormat="1" ht="18.95" customHeight="1" x14ac:dyDescent="0.25">
      <c r="A1" s="235" t="str">
        <f>'Notas a los Edos Financieros'!A1:B1</f>
        <v>Entidades Paraestatales y Fideicomisos No Empresariales y No Financieros</v>
      </c>
      <c r="B1" s="235"/>
      <c r="C1" s="235"/>
      <c r="D1" s="235"/>
      <c r="E1" s="235"/>
      <c r="F1" s="235"/>
      <c r="G1" s="10" t="s">
        <v>490</v>
      </c>
      <c r="H1" s="16">
        <v>2024</v>
      </c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</row>
    <row r="2" spans="1:24" s="11" customFormat="1" ht="18.95" customHeight="1" x14ac:dyDescent="0.25">
      <c r="A2" s="236" t="s">
        <v>493</v>
      </c>
      <c r="B2" s="237"/>
      <c r="C2" s="237"/>
      <c r="D2" s="237"/>
      <c r="E2" s="237"/>
      <c r="F2" s="237"/>
      <c r="G2" s="10" t="s">
        <v>491</v>
      </c>
      <c r="H2" s="16" t="s">
        <v>599</v>
      </c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</row>
    <row r="3" spans="1:24" s="11" customFormat="1" ht="18.95" customHeight="1" x14ac:dyDescent="0.25">
      <c r="A3" s="236" t="s">
        <v>579</v>
      </c>
      <c r="B3" s="237"/>
      <c r="C3" s="237"/>
      <c r="D3" s="237"/>
      <c r="E3" s="237"/>
      <c r="F3" s="237"/>
      <c r="G3" s="10" t="s">
        <v>492</v>
      </c>
      <c r="H3" s="16" t="s">
        <v>600</v>
      </c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</row>
    <row r="4" spans="1:24" s="11" customFormat="1" ht="18.95" customHeight="1" x14ac:dyDescent="0.25">
      <c r="A4" s="236" t="s">
        <v>507</v>
      </c>
      <c r="B4" s="237"/>
      <c r="C4" s="237"/>
      <c r="D4" s="237"/>
      <c r="E4" s="237"/>
      <c r="F4" s="237"/>
      <c r="G4" s="10"/>
      <c r="H4" s="16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</row>
    <row r="5" spans="1:24" ht="15" x14ac:dyDescent="0.25">
      <c r="A5" s="99" t="s">
        <v>114</v>
      </c>
      <c r="B5" s="12"/>
      <c r="C5" s="12"/>
      <c r="D5" s="12"/>
      <c r="E5" s="12"/>
      <c r="F5" s="12"/>
      <c r="G5" s="12"/>
      <c r="H5" s="12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</row>
    <row r="6" spans="1:24" ht="15" x14ac:dyDescent="0.25"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</row>
    <row r="7" spans="1:24" ht="15" x14ac:dyDescent="0.25">
      <c r="A7" s="100" t="s">
        <v>87</v>
      </c>
      <c r="B7" s="12"/>
      <c r="C7" s="12"/>
      <c r="D7" s="12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</row>
    <row r="8" spans="1:24" ht="15" x14ac:dyDescent="0.25">
      <c r="A8" s="101" t="s">
        <v>85</v>
      </c>
      <c r="B8" s="14" t="s">
        <v>82</v>
      </c>
      <c r="C8" s="106" t="s">
        <v>83</v>
      </c>
      <c r="D8" s="106" t="s">
        <v>84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</row>
    <row r="9" spans="1:24" ht="15" x14ac:dyDescent="0.25">
      <c r="A9" s="107">
        <v>1114</v>
      </c>
      <c r="B9" s="108" t="s">
        <v>115</v>
      </c>
      <c r="C9" s="221">
        <v>32716622.920000002</v>
      </c>
      <c r="D9" s="224" t="s">
        <v>603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</row>
    <row r="10" spans="1:24" ht="15" x14ac:dyDescent="0.25">
      <c r="A10" s="110">
        <v>1115</v>
      </c>
      <c r="B10" s="111" t="s">
        <v>116</v>
      </c>
      <c r="C10" s="112">
        <v>0</v>
      </c>
      <c r="D10" s="111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</row>
    <row r="11" spans="1:24" ht="15" x14ac:dyDescent="0.25">
      <c r="A11" s="110">
        <v>1121</v>
      </c>
      <c r="B11" s="111" t="s">
        <v>117</v>
      </c>
      <c r="C11" s="112">
        <v>0</v>
      </c>
      <c r="D11" s="1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</row>
    <row r="12" spans="1:24" ht="15" x14ac:dyDescent="0.25"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</row>
    <row r="13" spans="1:24" ht="15" x14ac:dyDescent="0.25">
      <c r="A13" s="100" t="s">
        <v>88</v>
      </c>
      <c r="B13" s="12"/>
      <c r="C13" s="12"/>
      <c r="D13" s="12"/>
      <c r="E13" s="12"/>
      <c r="F13" s="12"/>
      <c r="G13" s="12"/>
      <c r="H13" s="12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</row>
    <row r="14" spans="1:24" ht="15" x14ac:dyDescent="0.25">
      <c r="A14" s="101" t="s">
        <v>85</v>
      </c>
      <c r="B14" s="14" t="s">
        <v>82</v>
      </c>
      <c r="C14" s="106" t="s">
        <v>83</v>
      </c>
      <c r="D14" s="106">
        <v>2023</v>
      </c>
      <c r="E14" s="106">
        <v>2022</v>
      </c>
      <c r="F14" s="106">
        <v>2021</v>
      </c>
      <c r="G14" s="106">
        <v>2020</v>
      </c>
      <c r="H14" s="106" t="s">
        <v>113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</row>
    <row r="15" spans="1:24" ht="15" x14ac:dyDescent="0.25">
      <c r="A15" s="107">
        <v>1122</v>
      </c>
      <c r="B15" s="108" t="s">
        <v>119</v>
      </c>
      <c r="C15" s="221">
        <v>28295511.359999999</v>
      </c>
      <c r="D15" s="221">
        <v>39674447.789999999</v>
      </c>
      <c r="E15" s="221">
        <v>30222849.91</v>
      </c>
      <c r="F15" s="221">
        <v>33759661.620000005</v>
      </c>
      <c r="G15" s="221">
        <v>25554746.700000003</v>
      </c>
      <c r="H15" s="108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</row>
    <row r="16" spans="1:24" ht="15" x14ac:dyDescent="0.25">
      <c r="A16" s="110">
        <v>1124</v>
      </c>
      <c r="B16" s="111" t="s">
        <v>120</v>
      </c>
      <c r="C16" s="112">
        <v>0</v>
      </c>
      <c r="D16" s="112">
        <v>0</v>
      </c>
      <c r="E16" s="112">
        <v>0</v>
      </c>
      <c r="F16" s="112">
        <v>0</v>
      </c>
      <c r="G16" s="112">
        <v>0</v>
      </c>
      <c r="H16" s="111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</row>
    <row r="17" spans="1:24" ht="15" x14ac:dyDescent="0.25"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</row>
    <row r="18" spans="1:24" ht="15" x14ac:dyDescent="0.25">
      <c r="A18" s="100" t="s">
        <v>89</v>
      </c>
      <c r="B18" s="12"/>
      <c r="C18" s="12"/>
      <c r="D18" s="12"/>
      <c r="E18" s="12"/>
      <c r="F18" s="12"/>
      <c r="G18" s="12"/>
      <c r="H18" s="12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</row>
    <row r="19" spans="1:24" ht="15" x14ac:dyDescent="0.25">
      <c r="A19" s="101" t="s">
        <v>85</v>
      </c>
      <c r="B19" s="14" t="s">
        <v>82</v>
      </c>
      <c r="C19" s="106" t="s">
        <v>83</v>
      </c>
      <c r="D19" s="106" t="s">
        <v>121</v>
      </c>
      <c r="E19" s="106" t="s">
        <v>122</v>
      </c>
      <c r="F19" s="106" t="s">
        <v>123</v>
      </c>
      <c r="G19" s="106" t="s">
        <v>124</v>
      </c>
      <c r="H19" s="14" t="s">
        <v>125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</row>
    <row r="20" spans="1:24" ht="15" x14ac:dyDescent="0.25">
      <c r="A20" s="173">
        <v>1123</v>
      </c>
      <c r="B20" s="174" t="s">
        <v>126</v>
      </c>
      <c r="C20" s="175">
        <v>94713.32</v>
      </c>
      <c r="D20" s="175">
        <v>94713.32</v>
      </c>
      <c r="E20" s="175">
        <v>0</v>
      </c>
      <c r="F20" s="175">
        <v>0</v>
      </c>
      <c r="G20" s="175">
        <v>0</v>
      </c>
      <c r="H20" s="176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</row>
    <row r="21" spans="1:24" ht="15" x14ac:dyDescent="0.25">
      <c r="A21" s="173">
        <v>1125</v>
      </c>
      <c r="B21" s="174" t="s">
        <v>127</v>
      </c>
      <c r="C21" s="175">
        <v>13400</v>
      </c>
      <c r="D21" s="175">
        <v>9400</v>
      </c>
      <c r="E21" s="175">
        <v>0</v>
      </c>
      <c r="F21" s="175">
        <v>4000</v>
      </c>
      <c r="G21" s="175">
        <v>0</v>
      </c>
      <c r="H21" s="176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</row>
    <row r="22" spans="1:24" ht="15" x14ac:dyDescent="0.25">
      <c r="A22" s="110">
        <v>1126</v>
      </c>
      <c r="B22" s="111" t="s">
        <v>477</v>
      </c>
      <c r="C22" s="221">
        <v>3782073</v>
      </c>
      <c r="D22" s="221">
        <v>0</v>
      </c>
      <c r="E22" s="221">
        <v>0</v>
      </c>
      <c r="F22" s="221">
        <v>3782073</v>
      </c>
      <c r="G22" s="221">
        <v>0</v>
      </c>
      <c r="H22" s="224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</row>
    <row r="23" spans="1:24" ht="15" x14ac:dyDescent="0.25">
      <c r="A23" s="110">
        <v>1129</v>
      </c>
      <c r="B23" s="111" t="s">
        <v>478</v>
      </c>
      <c r="C23" s="175">
        <v>229121.76</v>
      </c>
      <c r="D23" s="175">
        <v>229121.76</v>
      </c>
      <c r="E23" s="175">
        <v>0</v>
      </c>
      <c r="F23" s="175">
        <v>0</v>
      </c>
      <c r="G23" s="175">
        <v>0</v>
      </c>
      <c r="H23" s="111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</row>
    <row r="24" spans="1:24" ht="15" x14ac:dyDescent="0.25">
      <c r="A24" s="110">
        <v>1131</v>
      </c>
      <c r="B24" s="111" t="s">
        <v>128</v>
      </c>
      <c r="C24" s="221">
        <v>1445283.9400000002</v>
      </c>
      <c r="D24" s="221">
        <v>0</v>
      </c>
      <c r="E24" s="221">
        <v>0</v>
      </c>
      <c r="F24" s="221">
        <v>1445283.9400000002</v>
      </c>
      <c r="G24" s="221">
        <v>0</v>
      </c>
      <c r="H24" s="111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</row>
    <row r="25" spans="1:24" ht="15" x14ac:dyDescent="0.25">
      <c r="A25" s="110">
        <v>1132</v>
      </c>
      <c r="B25" s="111" t="s">
        <v>129</v>
      </c>
      <c r="C25" s="112">
        <v>0</v>
      </c>
      <c r="D25" s="112">
        <v>0</v>
      </c>
      <c r="E25" s="112">
        <v>0</v>
      </c>
      <c r="F25" s="112">
        <v>0</v>
      </c>
      <c r="G25" s="112">
        <v>0</v>
      </c>
      <c r="H25" s="111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</row>
    <row r="26" spans="1:24" ht="15" x14ac:dyDescent="0.25">
      <c r="A26" s="110">
        <v>1133</v>
      </c>
      <c r="B26" s="111" t="s">
        <v>130</v>
      </c>
      <c r="C26" s="112">
        <v>0</v>
      </c>
      <c r="D26" s="112">
        <v>0</v>
      </c>
      <c r="E26" s="112">
        <v>0</v>
      </c>
      <c r="F26" s="112">
        <v>0</v>
      </c>
      <c r="G26" s="112">
        <v>0</v>
      </c>
      <c r="H26" s="111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</row>
    <row r="27" spans="1:24" ht="15" x14ac:dyDescent="0.25">
      <c r="A27" s="110">
        <v>1134</v>
      </c>
      <c r="B27" s="111" t="s">
        <v>131</v>
      </c>
      <c r="C27" s="221">
        <v>5328381.7</v>
      </c>
      <c r="D27" s="221">
        <v>0</v>
      </c>
      <c r="E27" s="221">
        <v>0</v>
      </c>
      <c r="F27" s="221">
        <v>5328381.7</v>
      </c>
      <c r="G27" s="221">
        <v>0</v>
      </c>
      <c r="H27" s="111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</row>
    <row r="28" spans="1:24" ht="15" x14ac:dyDescent="0.25">
      <c r="A28" s="110">
        <v>1139</v>
      </c>
      <c r="B28" s="111" t="s">
        <v>132</v>
      </c>
      <c r="C28" s="112">
        <v>0</v>
      </c>
      <c r="D28" s="112">
        <v>0</v>
      </c>
      <c r="E28" s="112">
        <v>0</v>
      </c>
      <c r="F28" s="112">
        <v>0</v>
      </c>
      <c r="G28" s="112">
        <v>0</v>
      </c>
      <c r="H28" s="111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</row>
    <row r="29" spans="1:24" ht="15" x14ac:dyDescent="0.25"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</row>
    <row r="30" spans="1:24" ht="15" x14ac:dyDescent="0.25">
      <c r="A30" s="100" t="s">
        <v>479</v>
      </c>
      <c r="B30" s="12"/>
      <c r="C30" s="12"/>
      <c r="D30" s="12"/>
      <c r="E30" s="12"/>
      <c r="F30" s="12"/>
      <c r="G30" s="12"/>
      <c r="H30" s="12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</row>
    <row r="31" spans="1:24" ht="15" x14ac:dyDescent="0.25">
      <c r="A31" s="101" t="s">
        <v>85</v>
      </c>
      <c r="B31" s="14" t="s">
        <v>82</v>
      </c>
      <c r="C31" s="14" t="s">
        <v>83</v>
      </c>
      <c r="D31" s="14" t="s">
        <v>91</v>
      </c>
      <c r="E31" s="14" t="s">
        <v>90</v>
      </c>
      <c r="F31" s="14" t="s">
        <v>93</v>
      </c>
      <c r="G31" s="14"/>
      <c r="H31" s="14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</row>
    <row r="32" spans="1:24" ht="15" x14ac:dyDescent="0.25">
      <c r="A32" s="107">
        <v>1140</v>
      </c>
      <c r="B32" s="108" t="s">
        <v>133</v>
      </c>
      <c r="C32" s="109">
        <v>337400.22</v>
      </c>
      <c r="D32" s="108"/>
      <c r="E32" s="108"/>
      <c r="F32" s="108"/>
      <c r="G32" s="108"/>
      <c r="H32" s="108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</row>
    <row r="33" spans="1:24" s="11" customFormat="1" ht="15" x14ac:dyDescent="0.25">
      <c r="A33" s="173">
        <v>1141</v>
      </c>
      <c r="B33" s="174" t="s">
        <v>134</v>
      </c>
      <c r="C33" s="175">
        <v>337400.22</v>
      </c>
      <c r="D33" s="177" t="s">
        <v>586</v>
      </c>
      <c r="E33" s="177" t="s">
        <v>587</v>
      </c>
      <c r="F33" s="176"/>
      <c r="G33" s="176"/>
      <c r="H33" s="174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</row>
    <row r="34" spans="1:24" ht="15" x14ac:dyDescent="0.25">
      <c r="A34" s="110">
        <v>1142</v>
      </c>
      <c r="B34" s="111" t="s">
        <v>135</v>
      </c>
      <c r="C34" s="112">
        <v>0</v>
      </c>
      <c r="D34" s="111"/>
      <c r="E34" s="111"/>
      <c r="F34" s="111"/>
      <c r="G34" s="111"/>
      <c r="H34" s="111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</row>
    <row r="35" spans="1:24" ht="15" x14ac:dyDescent="0.25">
      <c r="A35" s="110">
        <v>1143</v>
      </c>
      <c r="B35" s="111" t="s">
        <v>136</v>
      </c>
      <c r="C35" s="112">
        <v>0</v>
      </c>
      <c r="D35" s="111"/>
      <c r="E35" s="111"/>
      <c r="F35" s="111"/>
      <c r="G35" s="111"/>
      <c r="H35" s="111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</row>
    <row r="36" spans="1:24" ht="15" x14ac:dyDescent="0.25">
      <c r="A36" s="110">
        <v>1144</v>
      </c>
      <c r="B36" s="111" t="s">
        <v>137</v>
      </c>
      <c r="C36" s="112">
        <v>0</v>
      </c>
      <c r="D36" s="111"/>
      <c r="E36" s="111"/>
      <c r="F36" s="111"/>
      <c r="G36" s="111"/>
      <c r="H36" s="111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</row>
    <row r="37" spans="1:24" ht="15" x14ac:dyDescent="0.25">
      <c r="A37" s="110">
        <v>1145</v>
      </c>
      <c r="B37" s="111" t="s">
        <v>138</v>
      </c>
      <c r="C37" s="112">
        <v>0</v>
      </c>
      <c r="D37" s="111"/>
      <c r="E37" s="111"/>
      <c r="F37" s="111"/>
      <c r="G37" s="111"/>
      <c r="H37" s="111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</row>
    <row r="38" spans="1:24" ht="15" x14ac:dyDescent="0.25"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</row>
    <row r="39" spans="1:24" ht="15" x14ac:dyDescent="0.25">
      <c r="A39" s="100" t="s">
        <v>139</v>
      </c>
      <c r="B39" s="12"/>
      <c r="C39" s="12"/>
      <c r="D39" s="12"/>
      <c r="E39" s="12"/>
      <c r="F39" s="12"/>
      <c r="G39" s="12"/>
      <c r="H39" s="12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</row>
    <row r="40" spans="1:24" ht="15" x14ac:dyDescent="0.25">
      <c r="A40" s="101" t="s">
        <v>85</v>
      </c>
      <c r="B40" s="14" t="s">
        <v>82</v>
      </c>
      <c r="C40" s="14" t="s">
        <v>83</v>
      </c>
      <c r="D40" s="14" t="s">
        <v>90</v>
      </c>
      <c r="E40" s="14" t="s">
        <v>92</v>
      </c>
      <c r="F40" s="14" t="s">
        <v>93</v>
      </c>
      <c r="G40" s="14"/>
      <c r="H40" s="14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</row>
    <row r="41" spans="1:24" ht="15" x14ac:dyDescent="0.25">
      <c r="A41" s="107">
        <v>1150</v>
      </c>
      <c r="B41" s="108" t="s">
        <v>140</v>
      </c>
      <c r="C41" s="221">
        <v>19709671.740000002</v>
      </c>
      <c r="D41" s="221"/>
      <c r="E41" s="221"/>
      <c r="F41" s="108"/>
      <c r="G41" s="108"/>
      <c r="H41" s="108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</row>
    <row r="42" spans="1:24" ht="15" x14ac:dyDescent="0.25">
      <c r="A42" s="110">
        <v>1151</v>
      </c>
      <c r="B42" s="111" t="s">
        <v>141</v>
      </c>
      <c r="C42" s="112">
        <v>19709671.740000002</v>
      </c>
      <c r="D42" s="112"/>
      <c r="E42" s="112"/>
      <c r="F42" s="111"/>
      <c r="G42" s="111"/>
      <c r="H42" s="111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</row>
    <row r="43" spans="1:24" ht="15" x14ac:dyDescent="0.25"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</row>
    <row r="44" spans="1:24" ht="15" x14ac:dyDescent="0.25">
      <c r="A44" s="100" t="s">
        <v>94</v>
      </c>
      <c r="B44" s="12"/>
      <c r="C44" s="12"/>
      <c r="D44" s="12"/>
      <c r="E44" s="12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</row>
    <row r="45" spans="1:24" ht="15" x14ac:dyDescent="0.25">
      <c r="A45" s="101" t="s">
        <v>85</v>
      </c>
      <c r="B45" s="14" t="s">
        <v>82</v>
      </c>
      <c r="C45" s="14" t="s">
        <v>83</v>
      </c>
      <c r="D45" s="14" t="s">
        <v>84</v>
      </c>
      <c r="E45" s="14" t="s">
        <v>125</v>
      </c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</row>
    <row r="46" spans="1:24" ht="15" x14ac:dyDescent="0.25">
      <c r="A46" s="107">
        <v>1213</v>
      </c>
      <c r="B46" s="108" t="s">
        <v>142</v>
      </c>
      <c r="C46" s="109">
        <v>0</v>
      </c>
      <c r="D46" s="108"/>
      <c r="E46" s="108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</row>
    <row r="47" spans="1:24" ht="15" x14ac:dyDescent="0.25"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</row>
    <row r="48" spans="1:24" ht="15" x14ac:dyDescent="0.25">
      <c r="A48" s="100" t="s">
        <v>95</v>
      </c>
      <c r="B48" s="12"/>
      <c r="C48" s="12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</row>
    <row r="49" spans="1:36" ht="15" x14ac:dyDescent="0.25">
      <c r="A49" s="101" t="s">
        <v>85</v>
      </c>
      <c r="B49" s="14" t="s">
        <v>82</v>
      </c>
      <c r="C49" s="14" t="s">
        <v>83</v>
      </c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</row>
    <row r="50" spans="1:36" ht="15" x14ac:dyDescent="0.25">
      <c r="A50" s="107">
        <v>1211</v>
      </c>
      <c r="B50" s="108" t="s">
        <v>118</v>
      </c>
      <c r="C50" s="109">
        <v>0</v>
      </c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</row>
    <row r="51" spans="1:36" ht="15" x14ac:dyDescent="0.25">
      <c r="A51" s="110">
        <v>1212</v>
      </c>
      <c r="B51" s="111" t="s">
        <v>592</v>
      </c>
      <c r="C51" s="112">
        <v>0</v>
      </c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</row>
    <row r="52" spans="1:36" ht="15" x14ac:dyDescent="0.25">
      <c r="A52" s="110">
        <v>1214</v>
      </c>
      <c r="B52" s="111" t="s">
        <v>143</v>
      </c>
      <c r="C52" s="112">
        <v>0</v>
      </c>
      <c r="F52" s="179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</row>
    <row r="54" spans="1:36" ht="15" x14ac:dyDescent="0.25">
      <c r="A54" s="100" t="s">
        <v>99</v>
      </c>
      <c r="B54" s="12"/>
      <c r="C54" s="12"/>
      <c r="D54" s="12"/>
      <c r="E54" s="12"/>
      <c r="F54" s="12"/>
      <c r="G54" s="12"/>
      <c r="H54" s="12"/>
      <c r="I54" s="12"/>
      <c r="J54" s="12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:36" ht="15" x14ac:dyDescent="0.25">
      <c r="A55" s="101" t="s">
        <v>85</v>
      </c>
      <c r="B55" s="14" t="s">
        <v>82</v>
      </c>
      <c r="C55" s="106" t="s">
        <v>83</v>
      </c>
      <c r="D55" s="106" t="s">
        <v>96</v>
      </c>
      <c r="E55" s="106" t="s">
        <v>97</v>
      </c>
      <c r="F55" s="106" t="s">
        <v>542</v>
      </c>
      <c r="G55" s="178" t="s">
        <v>543</v>
      </c>
      <c r="H55" s="178" t="s">
        <v>98</v>
      </c>
      <c r="I55" s="14" t="s">
        <v>544</v>
      </c>
      <c r="J55" s="182" t="s">
        <v>563</v>
      </c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:36" ht="15" x14ac:dyDescent="0.25">
      <c r="A56" s="107">
        <v>1230</v>
      </c>
      <c r="B56" s="108" t="s">
        <v>145</v>
      </c>
      <c r="C56" s="175">
        <v>752743944.9000001</v>
      </c>
      <c r="D56" s="175">
        <v>25081919.59</v>
      </c>
      <c r="E56" s="175">
        <v>-48381021.860000007</v>
      </c>
      <c r="F56" s="108"/>
      <c r="G56" s="108"/>
      <c r="H56" s="108"/>
      <c r="I56" s="108"/>
      <c r="J56" s="108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:36" ht="15" x14ac:dyDescent="0.25">
      <c r="A57" s="110">
        <v>1231</v>
      </c>
      <c r="B57" s="111" t="s">
        <v>146</v>
      </c>
      <c r="C57" s="112">
        <v>107576834.53</v>
      </c>
      <c r="D57" s="113"/>
      <c r="E57" s="113"/>
      <c r="F57" s="111"/>
      <c r="G57" s="111"/>
      <c r="H57" s="111"/>
      <c r="I57" s="111"/>
      <c r="J57" s="111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:36" ht="15" x14ac:dyDescent="0.25">
      <c r="A58" s="110">
        <v>1232</v>
      </c>
      <c r="B58" s="111" t="s">
        <v>147</v>
      </c>
      <c r="C58" s="175">
        <v>0</v>
      </c>
      <c r="D58" s="175">
        <v>0</v>
      </c>
      <c r="E58" s="175">
        <v>0</v>
      </c>
      <c r="F58" s="175"/>
      <c r="G58" s="111"/>
      <c r="H58" s="111"/>
      <c r="I58" s="111"/>
      <c r="J58" s="111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:36" ht="15" x14ac:dyDescent="0.25">
      <c r="A59" s="173">
        <v>1233</v>
      </c>
      <c r="B59" s="174" t="s">
        <v>148</v>
      </c>
      <c r="C59" s="175">
        <v>15196962.390000001</v>
      </c>
      <c r="D59" s="175">
        <v>129982.73999999999</v>
      </c>
      <c r="E59" s="175">
        <v>-1749602.84</v>
      </c>
      <c r="F59" s="175" t="s">
        <v>588</v>
      </c>
      <c r="G59" s="176"/>
      <c r="H59" s="176"/>
      <c r="I59" s="111"/>
      <c r="J59" s="111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:36" ht="15" x14ac:dyDescent="0.25">
      <c r="A60" s="110">
        <v>1234</v>
      </c>
      <c r="B60" s="111" t="s">
        <v>149</v>
      </c>
      <c r="C60" s="175">
        <v>325541968.66000003</v>
      </c>
      <c r="D60" s="175">
        <v>24951936.850000001</v>
      </c>
      <c r="E60" s="175">
        <v>-46631419.020000003</v>
      </c>
      <c r="F60" s="175"/>
      <c r="G60" s="111"/>
      <c r="H60" s="111"/>
      <c r="I60" s="111"/>
      <c r="J60" s="111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:36" ht="15" x14ac:dyDescent="0.25">
      <c r="A61" s="110">
        <v>1235</v>
      </c>
      <c r="B61" s="111" t="s">
        <v>150</v>
      </c>
      <c r="C61" s="175">
        <v>85767928.870000005</v>
      </c>
      <c r="D61" s="175">
        <v>0</v>
      </c>
      <c r="E61" s="175">
        <v>0</v>
      </c>
      <c r="F61" s="175"/>
      <c r="G61" s="111"/>
      <c r="H61" s="111"/>
      <c r="I61" s="111"/>
      <c r="J61" s="11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:36" ht="15" x14ac:dyDescent="0.25">
      <c r="A62" s="110">
        <v>1236</v>
      </c>
      <c r="B62" s="111" t="s">
        <v>151</v>
      </c>
      <c r="C62" s="175">
        <v>218660250.44999999</v>
      </c>
      <c r="D62" s="175">
        <v>0</v>
      </c>
      <c r="E62" s="175">
        <v>0</v>
      </c>
      <c r="F62" s="175"/>
      <c r="G62" s="111"/>
      <c r="H62" s="111"/>
      <c r="I62" s="111"/>
      <c r="J62" s="111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:36" ht="15" x14ac:dyDescent="0.25">
      <c r="A63" s="110">
        <v>1239</v>
      </c>
      <c r="B63" s="111" t="s">
        <v>152</v>
      </c>
      <c r="C63" s="175">
        <v>0</v>
      </c>
      <c r="D63" s="175">
        <v>0</v>
      </c>
      <c r="E63" s="175">
        <v>0</v>
      </c>
      <c r="F63" s="175"/>
      <c r="G63" s="111"/>
      <c r="H63" s="111"/>
      <c r="I63" s="111"/>
      <c r="J63" s="111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:36" ht="15" x14ac:dyDescent="0.25">
      <c r="A64" s="110">
        <v>1240</v>
      </c>
      <c r="B64" s="111" t="s">
        <v>153</v>
      </c>
      <c r="C64" s="175">
        <v>137827309.30000001</v>
      </c>
      <c r="D64" s="175">
        <v>9548439.8399999999</v>
      </c>
      <c r="E64" s="175">
        <v>-88521759.099999994</v>
      </c>
      <c r="F64" s="175"/>
      <c r="G64" s="111"/>
      <c r="H64" s="111"/>
      <c r="I64" s="111"/>
      <c r="J64" s="111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spans="1:36" s="11" customFormat="1" ht="15" x14ac:dyDescent="0.25">
      <c r="A65" s="173">
        <v>1241</v>
      </c>
      <c r="B65" s="174" t="s">
        <v>154</v>
      </c>
      <c r="C65" s="175">
        <v>19850233.089999996</v>
      </c>
      <c r="D65" s="175">
        <v>1046002.96</v>
      </c>
      <c r="E65" s="175">
        <v>-16727920.970000001</v>
      </c>
      <c r="F65" s="175" t="s">
        <v>588</v>
      </c>
      <c r="G65" s="176"/>
      <c r="H65" s="176"/>
      <c r="I65" s="174"/>
      <c r="J65" s="174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</row>
    <row r="66" spans="1:36" s="11" customFormat="1" ht="15" x14ac:dyDescent="0.25">
      <c r="A66" s="173">
        <v>1242</v>
      </c>
      <c r="B66" s="174" t="s">
        <v>155</v>
      </c>
      <c r="C66" s="175">
        <v>3457001.1300000004</v>
      </c>
      <c r="D66" s="175">
        <v>143641.19</v>
      </c>
      <c r="E66" s="175">
        <v>-978449.35000000009</v>
      </c>
      <c r="F66" s="175" t="s">
        <v>588</v>
      </c>
      <c r="G66" s="176"/>
      <c r="H66" s="176"/>
      <c r="I66" s="174"/>
      <c r="J66" s="174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</row>
    <row r="67" spans="1:36" s="11" customFormat="1" ht="15" x14ac:dyDescent="0.25">
      <c r="A67" s="173">
        <v>1243</v>
      </c>
      <c r="B67" s="174" t="s">
        <v>156</v>
      </c>
      <c r="C67" s="175">
        <v>1379974.06</v>
      </c>
      <c r="D67" s="175">
        <v>77008.820000000007</v>
      </c>
      <c r="E67" s="175">
        <v>-1165210.33</v>
      </c>
      <c r="F67" s="175" t="s">
        <v>588</v>
      </c>
      <c r="G67" s="176"/>
      <c r="H67" s="176"/>
      <c r="I67" s="174"/>
      <c r="J67" s="174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</row>
    <row r="68" spans="1:36" s="11" customFormat="1" ht="15" x14ac:dyDescent="0.25">
      <c r="A68" s="173">
        <v>1244</v>
      </c>
      <c r="B68" s="174" t="s">
        <v>157</v>
      </c>
      <c r="C68" s="175">
        <v>49450716.630000003</v>
      </c>
      <c r="D68" s="175">
        <v>3765471.4699999997</v>
      </c>
      <c r="E68" s="175">
        <v>-32710838.030000001</v>
      </c>
      <c r="F68" s="175" t="s">
        <v>588</v>
      </c>
      <c r="G68" s="176"/>
      <c r="H68" s="176"/>
      <c r="I68" s="174"/>
      <c r="J68" s="174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</row>
    <row r="69" spans="1:36" s="11" customFormat="1" ht="15" x14ac:dyDescent="0.25">
      <c r="A69" s="173">
        <v>1245</v>
      </c>
      <c r="B69" s="174" t="s">
        <v>158</v>
      </c>
      <c r="C69" s="175">
        <v>0</v>
      </c>
      <c r="D69" s="175">
        <v>230295.36</v>
      </c>
      <c r="E69" s="175">
        <v>-1884872.4100000001</v>
      </c>
      <c r="F69" s="175"/>
      <c r="G69" s="176"/>
      <c r="H69" s="176"/>
      <c r="I69" s="174"/>
      <c r="J69" s="174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</row>
    <row r="70" spans="1:36" s="11" customFormat="1" ht="15" x14ac:dyDescent="0.25">
      <c r="A70" s="173">
        <v>1246</v>
      </c>
      <c r="B70" s="174" t="s">
        <v>159</v>
      </c>
      <c r="C70" s="175">
        <v>63689384.390000001</v>
      </c>
      <c r="D70" s="175">
        <v>4286020.04</v>
      </c>
      <c r="E70" s="175">
        <v>-35054468.009999998</v>
      </c>
      <c r="F70" s="175" t="s">
        <v>588</v>
      </c>
      <c r="G70" s="176"/>
      <c r="H70" s="176"/>
      <c r="I70" s="174"/>
      <c r="J70" s="174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</row>
    <row r="71" spans="1:36" ht="15" x14ac:dyDescent="0.25">
      <c r="A71" s="110">
        <v>1247</v>
      </c>
      <c r="B71" s="111" t="s">
        <v>160</v>
      </c>
      <c r="C71" s="175">
        <v>0</v>
      </c>
      <c r="D71" s="175">
        <v>0</v>
      </c>
      <c r="E71" s="175">
        <v>0</v>
      </c>
      <c r="F71" s="175"/>
      <c r="G71" s="111"/>
      <c r="H71" s="111"/>
      <c r="I71" s="111"/>
      <c r="J71" s="11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</row>
    <row r="72" spans="1:36" ht="15" x14ac:dyDescent="0.25">
      <c r="A72" s="110">
        <v>1248</v>
      </c>
      <c r="B72" s="111" t="s">
        <v>161</v>
      </c>
      <c r="C72" s="175">
        <v>0</v>
      </c>
      <c r="D72" s="175">
        <v>0</v>
      </c>
      <c r="E72" s="175">
        <v>0</v>
      </c>
      <c r="F72" s="175"/>
      <c r="G72" s="111"/>
      <c r="H72" s="111"/>
      <c r="I72" s="111"/>
      <c r="J72" s="111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</row>
    <row r="73" spans="1:36" ht="15" x14ac:dyDescent="0.25"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</row>
    <row r="74" spans="1:36" ht="15" x14ac:dyDescent="0.25">
      <c r="A74" s="100" t="s">
        <v>100</v>
      </c>
      <c r="B74" s="12"/>
      <c r="C74" s="12"/>
      <c r="D74" s="12"/>
      <c r="E74" s="12"/>
      <c r="F74" s="12"/>
      <c r="G74" s="12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</row>
    <row r="75" spans="1:36" ht="15" x14ac:dyDescent="0.25">
      <c r="A75" s="101" t="s">
        <v>85</v>
      </c>
      <c r="B75" s="14" t="s">
        <v>82</v>
      </c>
      <c r="C75" s="14" t="s">
        <v>83</v>
      </c>
      <c r="D75" s="106" t="s">
        <v>101</v>
      </c>
      <c r="E75" s="106" t="s">
        <v>162</v>
      </c>
      <c r="F75" s="178" t="s">
        <v>593</v>
      </c>
      <c r="G75" s="178" t="s">
        <v>144</v>
      </c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</row>
    <row r="76" spans="1:36" ht="15" x14ac:dyDescent="0.25">
      <c r="A76" s="107">
        <v>1250</v>
      </c>
      <c r="B76" s="108" t="s">
        <v>163</v>
      </c>
      <c r="C76" s="109">
        <v>4898076.8000000007</v>
      </c>
      <c r="D76" s="109">
        <v>578719.46</v>
      </c>
      <c r="E76" s="109">
        <v>2450347.77</v>
      </c>
      <c r="F76" s="108"/>
      <c r="G76" s="108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</row>
    <row r="77" spans="1:36" ht="15" x14ac:dyDescent="0.25">
      <c r="A77" s="110">
        <v>1251</v>
      </c>
      <c r="B77" s="111" t="s">
        <v>164</v>
      </c>
      <c r="C77" s="112">
        <v>2548537.6800000002</v>
      </c>
      <c r="D77" s="112">
        <v>367463.26</v>
      </c>
      <c r="E77" s="112">
        <v>523044.94</v>
      </c>
      <c r="F77" s="111"/>
      <c r="G77" s="111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</row>
    <row r="78" spans="1:36" ht="15" x14ac:dyDescent="0.25">
      <c r="A78" s="110">
        <v>1252</v>
      </c>
      <c r="B78" s="111" t="s">
        <v>165</v>
      </c>
      <c r="C78" s="112">
        <v>0</v>
      </c>
      <c r="D78" s="112">
        <v>0</v>
      </c>
      <c r="E78" s="112">
        <v>0</v>
      </c>
      <c r="F78" s="111"/>
      <c r="G78" s="111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</row>
    <row r="79" spans="1:36" ht="15" x14ac:dyDescent="0.25">
      <c r="A79" s="110">
        <v>1253</v>
      </c>
      <c r="B79" s="111" t="s">
        <v>166</v>
      </c>
      <c r="C79" s="112">
        <v>0</v>
      </c>
      <c r="D79" s="112">
        <v>0</v>
      </c>
      <c r="E79" s="112">
        <v>0</v>
      </c>
      <c r="F79" s="111"/>
      <c r="G79" s="111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</row>
    <row r="80" spans="1:36" ht="15" x14ac:dyDescent="0.25">
      <c r="A80" s="110">
        <v>1254</v>
      </c>
      <c r="B80" s="111" t="s">
        <v>167</v>
      </c>
      <c r="C80" s="112">
        <v>2349539.12</v>
      </c>
      <c r="D80" s="112">
        <v>211256.2</v>
      </c>
      <c r="E80" s="112">
        <v>1927302.83</v>
      </c>
      <c r="F80" s="111"/>
      <c r="G80" s="111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</row>
    <row r="81" spans="1:36" ht="15" x14ac:dyDescent="0.25">
      <c r="A81" s="114">
        <v>1259</v>
      </c>
      <c r="B81" s="115" t="s">
        <v>168</v>
      </c>
      <c r="C81" s="116">
        <v>0</v>
      </c>
      <c r="D81" s="112">
        <v>0</v>
      </c>
      <c r="E81" s="112">
        <v>0</v>
      </c>
      <c r="F81" s="111"/>
      <c r="G81" s="11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</row>
    <row r="82" spans="1:36" ht="15" x14ac:dyDescent="0.25">
      <c r="A82" s="107">
        <v>1270</v>
      </c>
      <c r="B82" s="108" t="s">
        <v>169</v>
      </c>
      <c r="C82" s="109">
        <v>15620643.509999998</v>
      </c>
      <c r="D82" s="40"/>
      <c r="E82" s="40"/>
      <c r="F82" s="111"/>
      <c r="G82" s="111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</row>
    <row r="83" spans="1:36" ht="15" x14ac:dyDescent="0.25">
      <c r="A83" s="110">
        <v>1271</v>
      </c>
      <c r="B83" s="111" t="s">
        <v>170</v>
      </c>
      <c r="C83" s="222">
        <v>8684692.5199999996</v>
      </c>
      <c r="D83" s="40"/>
      <c r="E83" s="40"/>
      <c r="F83" s="111"/>
      <c r="G83" s="111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</row>
    <row r="84" spans="1:36" ht="15" x14ac:dyDescent="0.25">
      <c r="A84" s="110">
        <v>1272</v>
      </c>
      <c r="B84" s="111" t="s">
        <v>171</v>
      </c>
      <c r="C84" s="112">
        <v>0</v>
      </c>
      <c r="D84" s="40"/>
      <c r="E84" s="40"/>
      <c r="F84" s="111"/>
      <c r="G84" s="111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</row>
    <row r="85" spans="1:36" ht="15" x14ac:dyDescent="0.25">
      <c r="A85" s="110">
        <v>1273</v>
      </c>
      <c r="B85" s="111" t="s">
        <v>172</v>
      </c>
      <c r="C85" s="112">
        <v>0</v>
      </c>
      <c r="D85" s="40"/>
      <c r="E85" s="40"/>
      <c r="F85" s="111"/>
      <c r="G85" s="111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</row>
    <row r="86" spans="1:36" ht="15" x14ac:dyDescent="0.25">
      <c r="A86" s="110">
        <v>1274</v>
      </c>
      <c r="B86" s="111" t="s">
        <v>173</v>
      </c>
      <c r="C86" s="112">
        <v>0</v>
      </c>
      <c r="D86" s="40"/>
      <c r="E86" s="40"/>
      <c r="F86" s="111"/>
      <c r="G86" s="111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</row>
    <row r="87" spans="1:36" ht="15" x14ac:dyDescent="0.25">
      <c r="A87" s="110">
        <v>1275</v>
      </c>
      <c r="B87" s="111" t="s">
        <v>174</v>
      </c>
      <c r="C87" s="112">
        <v>0</v>
      </c>
      <c r="D87" s="40"/>
      <c r="E87" s="40"/>
      <c r="F87" s="111"/>
      <c r="G87" s="111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</row>
    <row r="88" spans="1:36" ht="15" x14ac:dyDescent="0.25">
      <c r="A88" s="110">
        <v>1279</v>
      </c>
      <c r="B88" s="111" t="s">
        <v>175</v>
      </c>
      <c r="C88" s="112">
        <v>6935950.9899999984</v>
      </c>
      <c r="D88" s="40"/>
      <c r="E88" s="40"/>
      <c r="F88" s="111"/>
      <c r="G88" s="111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</row>
    <row r="89" spans="1:36" ht="15" x14ac:dyDescent="0.25"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</row>
    <row r="90" spans="1:36" ht="15" x14ac:dyDescent="0.25">
      <c r="A90" s="100" t="s">
        <v>102</v>
      </c>
      <c r="B90" s="12"/>
      <c r="C90" s="12"/>
      <c r="D90" s="12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</row>
    <row r="91" spans="1:36" ht="15" x14ac:dyDescent="0.25">
      <c r="A91" s="101" t="s">
        <v>85</v>
      </c>
      <c r="B91" s="14" t="s">
        <v>82</v>
      </c>
      <c r="C91" s="106" t="s">
        <v>83</v>
      </c>
      <c r="D91" s="178" t="s">
        <v>98</v>
      </c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</row>
    <row r="92" spans="1:36" ht="15" x14ac:dyDescent="0.25">
      <c r="A92" s="107">
        <v>1160</v>
      </c>
      <c r="B92" s="108" t="s">
        <v>176</v>
      </c>
      <c r="C92" s="109">
        <v>0</v>
      </c>
      <c r="D92" s="214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</row>
    <row r="93" spans="1:36" ht="15" x14ac:dyDescent="0.25">
      <c r="A93" s="110">
        <v>1161</v>
      </c>
      <c r="B93" s="111" t="s">
        <v>177</v>
      </c>
      <c r="C93" s="112">
        <v>0</v>
      </c>
      <c r="D93" s="215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</row>
    <row r="94" spans="1:36" ht="15" x14ac:dyDescent="0.25">
      <c r="A94" s="110">
        <v>1162</v>
      </c>
      <c r="B94" s="111" t="s">
        <v>178</v>
      </c>
      <c r="C94" s="112">
        <v>0</v>
      </c>
      <c r="D94" s="215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</row>
    <row r="95" spans="1:36" ht="15" x14ac:dyDescent="0.25">
      <c r="D95" s="216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</row>
    <row r="96" spans="1:36" ht="15" x14ac:dyDescent="0.25">
      <c r="A96" s="100" t="s">
        <v>594</v>
      </c>
      <c r="B96" s="12"/>
      <c r="C96" s="12"/>
      <c r="D96" s="217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</row>
    <row r="97" spans="1:36" ht="15" x14ac:dyDescent="0.25">
      <c r="A97" s="101" t="s">
        <v>85</v>
      </c>
      <c r="B97" s="14" t="s">
        <v>82</v>
      </c>
      <c r="C97" s="106" t="s">
        <v>83</v>
      </c>
      <c r="D97" s="178" t="s">
        <v>125</v>
      </c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</row>
    <row r="98" spans="1:36" ht="15" x14ac:dyDescent="0.25">
      <c r="A98" s="107">
        <v>1190</v>
      </c>
      <c r="B98" s="108" t="s">
        <v>485</v>
      </c>
      <c r="C98" s="109">
        <v>0</v>
      </c>
      <c r="D98" s="10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</row>
    <row r="99" spans="1:36" ht="15" x14ac:dyDescent="0.25">
      <c r="A99" s="110">
        <v>1191</v>
      </c>
      <c r="B99" s="111" t="s">
        <v>480</v>
      </c>
      <c r="C99" s="112">
        <v>0</v>
      </c>
      <c r="D99" s="111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</row>
    <row r="100" spans="1:36" ht="15" x14ac:dyDescent="0.25">
      <c r="A100" s="110">
        <v>1192</v>
      </c>
      <c r="B100" s="111" t="s">
        <v>595</v>
      </c>
      <c r="C100" s="112">
        <v>0</v>
      </c>
      <c r="D100" s="111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</row>
    <row r="101" spans="1:36" ht="15" x14ac:dyDescent="0.25">
      <c r="A101" s="110">
        <v>1193</v>
      </c>
      <c r="B101" s="111" t="s">
        <v>596</v>
      </c>
      <c r="C101" s="112">
        <v>0</v>
      </c>
      <c r="D101" s="11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</row>
    <row r="102" spans="1:36" ht="15" x14ac:dyDescent="0.25">
      <c r="A102" s="110">
        <v>1194</v>
      </c>
      <c r="B102" s="111" t="s">
        <v>481</v>
      </c>
      <c r="C102" s="112">
        <v>0</v>
      </c>
      <c r="D102" s="111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</row>
    <row r="103" spans="1:36" ht="15" x14ac:dyDescent="0.25">
      <c r="A103" s="110">
        <v>1290</v>
      </c>
      <c r="B103" s="111" t="s">
        <v>179</v>
      </c>
      <c r="C103" s="112">
        <v>0</v>
      </c>
      <c r="D103" s="111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</row>
    <row r="104" spans="1:36" ht="15" x14ac:dyDescent="0.25">
      <c r="A104" s="110">
        <v>1291</v>
      </c>
      <c r="B104" s="111" t="s">
        <v>180</v>
      </c>
      <c r="C104" s="112">
        <v>0</v>
      </c>
      <c r="D104" s="111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</row>
    <row r="105" spans="1:36" ht="15" x14ac:dyDescent="0.25">
      <c r="A105" s="110">
        <v>1292</v>
      </c>
      <c r="B105" s="111" t="s">
        <v>181</v>
      </c>
      <c r="C105" s="112">
        <v>0</v>
      </c>
      <c r="D105" s="111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</row>
    <row r="106" spans="1:36" ht="15" x14ac:dyDescent="0.25">
      <c r="A106" s="110">
        <v>1293</v>
      </c>
      <c r="B106" s="111" t="s">
        <v>182</v>
      </c>
      <c r="C106" s="112">
        <v>0</v>
      </c>
      <c r="D106" s="111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</row>
    <row r="107" spans="1:36" ht="15" x14ac:dyDescent="0.25"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</row>
    <row r="108" spans="1:36" ht="15" x14ac:dyDescent="0.25">
      <c r="A108" s="100" t="s">
        <v>103</v>
      </c>
      <c r="B108" s="12"/>
      <c r="C108" s="12"/>
      <c r="D108" s="12"/>
      <c r="E108" s="12"/>
      <c r="F108" s="12"/>
      <c r="G108" s="12"/>
      <c r="H108" s="12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</row>
    <row r="109" spans="1:36" ht="15" x14ac:dyDescent="0.25">
      <c r="A109" s="101" t="s">
        <v>85</v>
      </c>
      <c r="B109" s="14" t="s">
        <v>82</v>
      </c>
      <c r="C109" s="106" t="s">
        <v>83</v>
      </c>
      <c r="D109" s="106" t="s">
        <v>121</v>
      </c>
      <c r="E109" s="106" t="s">
        <v>122</v>
      </c>
      <c r="F109" s="106" t="s">
        <v>123</v>
      </c>
      <c r="G109" s="106" t="s">
        <v>183</v>
      </c>
      <c r="H109" s="178" t="s">
        <v>563</v>
      </c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</row>
    <row r="110" spans="1:36" ht="15" x14ac:dyDescent="0.25">
      <c r="A110" s="107">
        <v>2110</v>
      </c>
      <c r="B110" s="108" t="s">
        <v>184</v>
      </c>
      <c r="C110" s="109">
        <v>42462826.550000004</v>
      </c>
      <c r="D110" s="109">
        <v>42462826.550000004</v>
      </c>
      <c r="E110" s="109">
        <v>0</v>
      </c>
      <c r="F110" s="109">
        <v>0</v>
      </c>
      <c r="G110" s="109">
        <v>0</v>
      </c>
      <c r="H110" s="108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</row>
    <row r="111" spans="1:36" ht="15" x14ac:dyDescent="0.25">
      <c r="A111" s="110">
        <v>2111</v>
      </c>
      <c r="B111" s="111" t="s">
        <v>185</v>
      </c>
      <c r="C111" s="112">
        <v>2858309.42</v>
      </c>
      <c r="D111" s="112">
        <v>2858309.42</v>
      </c>
      <c r="E111" s="112">
        <v>0</v>
      </c>
      <c r="F111" s="112">
        <v>0</v>
      </c>
      <c r="G111" s="112">
        <v>0</v>
      </c>
      <c r="H111" s="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</row>
    <row r="112" spans="1:36" s="11" customFormat="1" ht="15" x14ac:dyDescent="0.25">
      <c r="A112" s="173">
        <v>2112</v>
      </c>
      <c r="B112" s="174" t="s">
        <v>186</v>
      </c>
      <c r="C112" s="112">
        <v>3002193.05</v>
      </c>
      <c r="D112" s="112">
        <v>3002193.05</v>
      </c>
      <c r="E112" s="175">
        <v>0</v>
      </c>
      <c r="F112" s="175">
        <v>0</v>
      </c>
      <c r="G112" s="175">
        <v>0</v>
      </c>
      <c r="H112" s="176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</row>
    <row r="113" spans="1:36" ht="15" x14ac:dyDescent="0.25">
      <c r="A113" s="110">
        <v>2113</v>
      </c>
      <c r="B113" s="111" t="s">
        <v>187</v>
      </c>
      <c r="C113" s="112">
        <v>0</v>
      </c>
      <c r="D113" s="112">
        <v>0</v>
      </c>
      <c r="E113" s="112">
        <v>0</v>
      </c>
      <c r="F113" s="112">
        <v>0</v>
      </c>
      <c r="G113" s="112">
        <v>0</v>
      </c>
      <c r="H113" s="111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</row>
    <row r="114" spans="1:36" ht="15" x14ac:dyDescent="0.25">
      <c r="A114" s="110">
        <v>2114</v>
      </c>
      <c r="B114" s="111" t="s">
        <v>188</v>
      </c>
      <c r="C114" s="112">
        <v>0</v>
      </c>
      <c r="D114" s="112">
        <v>0</v>
      </c>
      <c r="E114" s="112">
        <v>0</v>
      </c>
      <c r="F114" s="112">
        <v>0</v>
      </c>
      <c r="G114" s="112">
        <v>0</v>
      </c>
      <c r="H114" s="111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</row>
    <row r="115" spans="1:36" ht="15" x14ac:dyDescent="0.25">
      <c r="A115" s="110">
        <v>2115</v>
      </c>
      <c r="B115" s="111" t="s">
        <v>189</v>
      </c>
      <c r="C115" s="112">
        <v>0</v>
      </c>
      <c r="D115" s="112">
        <v>0</v>
      </c>
      <c r="E115" s="112">
        <v>0</v>
      </c>
      <c r="F115" s="112">
        <v>0</v>
      </c>
      <c r="G115" s="112">
        <v>0</v>
      </c>
      <c r="H115" s="111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</row>
    <row r="116" spans="1:36" ht="15" x14ac:dyDescent="0.25">
      <c r="A116" s="110">
        <v>2116</v>
      </c>
      <c r="B116" s="111" t="s">
        <v>190</v>
      </c>
      <c r="C116" s="112">
        <v>0</v>
      </c>
      <c r="D116" s="112">
        <v>0</v>
      </c>
      <c r="E116" s="112">
        <v>0</v>
      </c>
      <c r="F116" s="112">
        <v>0</v>
      </c>
      <c r="G116" s="112">
        <v>0</v>
      </c>
      <c r="H116" s="111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</row>
    <row r="117" spans="1:36" s="11" customFormat="1" ht="15" x14ac:dyDescent="0.25">
      <c r="A117" s="173">
        <v>2117</v>
      </c>
      <c r="B117" s="174" t="s">
        <v>191</v>
      </c>
      <c r="C117" s="112">
        <v>3154137.07</v>
      </c>
      <c r="D117" s="112">
        <v>3154137.07</v>
      </c>
      <c r="E117" s="175">
        <v>0</v>
      </c>
      <c r="F117" s="175">
        <v>0</v>
      </c>
      <c r="G117" s="175">
        <v>0</v>
      </c>
      <c r="H117" s="176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</row>
    <row r="118" spans="1:36" ht="15" x14ac:dyDescent="0.25">
      <c r="A118" s="110">
        <v>2118</v>
      </c>
      <c r="B118" s="111" t="s">
        <v>192</v>
      </c>
      <c r="C118" s="112">
        <v>0</v>
      </c>
      <c r="D118" s="112">
        <v>0</v>
      </c>
      <c r="E118" s="112">
        <v>0</v>
      </c>
      <c r="F118" s="112">
        <v>0</v>
      </c>
      <c r="G118" s="112">
        <v>0</v>
      </c>
      <c r="H118" s="111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</row>
    <row r="119" spans="1:36" s="11" customFormat="1" ht="15" x14ac:dyDescent="0.25">
      <c r="A119" s="173">
        <v>2119</v>
      </c>
      <c r="B119" s="174" t="s">
        <v>193</v>
      </c>
      <c r="C119" s="112">
        <v>33448187.010000005</v>
      </c>
      <c r="D119" s="112">
        <v>33448187.010000005</v>
      </c>
      <c r="E119" s="175">
        <v>0</v>
      </c>
      <c r="F119" s="175">
        <v>0</v>
      </c>
      <c r="G119" s="175">
        <v>0</v>
      </c>
      <c r="H119" s="176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</row>
    <row r="120" spans="1:36" ht="15" x14ac:dyDescent="0.25">
      <c r="A120" s="110">
        <v>2120</v>
      </c>
      <c r="B120" s="111" t="s">
        <v>194</v>
      </c>
      <c r="C120" s="112">
        <v>0</v>
      </c>
      <c r="D120" s="112">
        <v>0</v>
      </c>
      <c r="E120" s="112">
        <v>0</v>
      </c>
      <c r="F120" s="112">
        <v>0</v>
      </c>
      <c r="G120" s="112">
        <v>0</v>
      </c>
      <c r="H120" s="111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</row>
    <row r="121" spans="1:36" ht="15" x14ac:dyDescent="0.25">
      <c r="A121" s="110">
        <v>2121</v>
      </c>
      <c r="B121" s="111" t="s">
        <v>195</v>
      </c>
      <c r="C121" s="112">
        <v>0</v>
      </c>
      <c r="D121" s="112">
        <v>0</v>
      </c>
      <c r="E121" s="112">
        <v>0</v>
      </c>
      <c r="F121" s="112">
        <v>0</v>
      </c>
      <c r="G121" s="112">
        <v>0</v>
      </c>
      <c r="H121" s="11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</row>
    <row r="122" spans="1:36" ht="15" x14ac:dyDescent="0.25">
      <c r="A122" s="110">
        <v>2122</v>
      </c>
      <c r="B122" s="111" t="s">
        <v>196</v>
      </c>
      <c r="C122" s="112">
        <v>0</v>
      </c>
      <c r="D122" s="112">
        <v>0</v>
      </c>
      <c r="E122" s="112">
        <v>0</v>
      </c>
      <c r="F122" s="112">
        <v>0</v>
      </c>
      <c r="G122" s="112">
        <v>0</v>
      </c>
      <c r="H122" s="111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</row>
    <row r="123" spans="1:36" ht="15" x14ac:dyDescent="0.25">
      <c r="A123" s="110">
        <v>2129</v>
      </c>
      <c r="B123" s="111" t="s">
        <v>197</v>
      </c>
      <c r="C123" s="112">
        <v>0</v>
      </c>
      <c r="D123" s="112">
        <v>0</v>
      </c>
      <c r="E123" s="112">
        <v>0</v>
      </c>
      <c r="F123" s="112">
        <v>0</v>
      </c>
      <c r="G123" s="112">
        <v>0</v>
      </c>
      <c r="H123" s="111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</row>
    <row r="124" spans="1:36" ht="15" x14ac:dyDescent="0.25">
      <c r="D124" s="112">
        <v>0</v>
      </c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</row>
    <row r="125" spans="1:36" ht="15" x14ac:dyDescent="0.25">
      <c r="A125" s="100" t="s">
        <v>104</v>
      </c>
      <c r="B125" s="12"/>
      <c r="C125" s="12"/>
      <c r="D125" s="12"/>
      <c r="E125" s="12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</row>
    <row r="126" spans="1:36" ht="15" x14ac:dyDescent="0.25">
      <c r="A126" s="101" t="s">
        <v>85</v>
      </c>
      <c r="B126" s="14" t="s">
        <v>82</v>
      </c>
      <c r="C126" s="106" t="s">
        <v>83</v>
      </c>
      <c r="D126" s="106" t="s">
        <v>86</v>
      </c>
      <c r="E126" s="106" t="s">
        <v>125</v>
      </c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</row>
    <row r="127" spans="1:36" ht="15" x14ac:dyDescent="0.25">
      <c r="A127" s="107">
        <v>2160</v>
      </c>
      <c r="B127" s="108" t="s">
        <v>198</v>
      </c>
      <c r="C127" s="109">
        <v>0</v>
      </c>
      <c r="D127" s="108"/>
      <c r="E127" s="108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</row>
    <row r="128" spans="1:36" ht="15" x14ac:dyDescent="0.25">
      <c r="A128" s="110">
        <v>2161</v>
      </c>
      <c r="B128" s="111" t="s">
        <v>199</v>
      </c>
      <c r="C128" s="112">
        <v>0</v>
      </c>
      <c r="D128" s="111"/>
      <c r="E128" s="111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</row>
    <row r="129" spans="1:36" ht="15" x14ac:dyDescent="0.25">
      <c r="A129" s="110">
        <v>2162</v>
      </c>
      <c r="B129" s="111" t="s">
        <v>200</v>
      </c>
      <c r="C129" s="112">
        <v>0</v>
      </c>
      <c r="D129" s="111"/>
      <c r="E129" s="111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</row>
    <row r="130" spans="1:36" ht="15" x14ac:dyDescent="0.25">
      <c r="A130" s="110">
        <v>2163</v>
      </c>
      <c r="B130" s="111" t="s">
        <v>201</v>
      </c>
      <c r="C130" s="112">
        <v>0</v>
      </c>
      <c r="D130" s="111"/>
      <c r="E130" s="111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</row>
    <row r="131" spans="1:36" ht="15" x14ac:dyDescent="0.25">
      <c r="A131" s="110">
        <v>2164</v>
      </c>
      <c r="B131" s="111" t="s">
        <v>202</v>
      </c>
      <c r="C131" s="112">
        <v>0</v>
      </c>
      <c r="D131" s="111"/>
      <c r="E131" s="11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</row>
    <row r="132" spans="1:36" ht="15" x14ac:dyDescent="0.25">
      <c r="A132" s="110">
        <v>2165</v>
      </c>
      <c r="B132" s="111" t="s">
        <v>203</v>
      </c>
      <c r="C132" s="112">
        <v>0</v>
      </c>
      <c r="D132" s="111"/>
      <c r="E132" s="111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</row>
    <row r="133" spans="1:36" ht="15" x14ac:dyDescent="0.25">
      <c r="A133" s="110">
        <v>2166</v>
      </c>
      <c r="B133" s="111" t="s">
        <v>204</v>
      </c>
      <c r="C133" s="112">
        <v>0</v>
      </c>
      <c r="D133" s="111"/>
      <c r="E133" s="111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</row>
    <row r="134" spans="1:36" ht="15" x14ac:dyDescent="0.25">
      <c r="A134" s="110">
        <v>2250</v>
      </c>
      <c r="B134" s="111" t="s">
        <v>205</v>
      </c>
      <c r="C134" s="112">
        <v>0</v>
      </c>
      <c r="D134" s="111"/>
      <c r="E134" s="111"/>
      <c r="I134"/>
      <c r="J134"/>
      <c r="K134"/>
      <c r="L134"/>
      <c r="M134"/>
    </row>
    <row r="135" spans="1:36" ht="15" x14ac:dyDescent="0.25">
      <c r="A135" s="110">
        <v>2251</v>
      </c>
      <c r="B135" s="111" t="s">
        <v>206</v>
      </c>
      <c r="C135" s="112">
        <v>0</v>
      </c>
      <c r="D135" s="111"/>
      <c r="E135" s="111"/>
      <c r="I135"/>
      <c r="J135"/>
      <c r="K135"/>
      <c r="L135"/>
      <c r="M135"/>
    </row>
    <row r="136" spans="1:36" ht="15" x14ac:dyDescent="0.25">
      <c r="A136" s="110">
        <v>2252</v>
      </c>
      <c r="B136" s="111" t="s">
        <v>207</v>
      </c>
      <c r="C136" s="112">
        <v>0</v>
      </c>
      <c r="D136" s="111"/>
      <c r="E136" s="111"/>
      <c r="I136"/>
      <c r="J136"/>
      <c r="K136"/>
      <c r="L136"/>
      <c r="M136"/>
    </row>
    <row r="137" spans="1:36" x14ac:dyDescent="0.2">
      <c r="A137" s="110">
        <v>2253</v>
      </c>
      <c r="B137" s="111" t="s">
        <v>208</v>
      </c>
      <c r="C137" s="112">
        <v>0</v>
      </c>
      <c r="D137" s="111"/>
      <c r="E137" s="111"/>
    </row>
    <row r="138" spans="1:36" x14ac:dyDescent="0.2">
      <c r="A138" s="110">
        <v>2254</v>
      </c>
      <c r="B138" s="111" t="s">
        <v>209</v>
      </c>
      <c r="C138" s="112">
        <v>0</v>
      </c>
      <c r="D138" s="111"/>
      <c r="E138" s="111"/>
    </row>
    <row r="139" spans="1:36" x14ac:dyDescent="0.2">
      <c r="A139" s="110">
        <v>2255</v>
      </c>
      <c r="B139" s="111" t="s">
        <v>210</v>
      </c>
      <c r="C139" s="112">
        <v>0</v>
      </c>
      <c r="D139" s="111"/>
      <c r="E139" s="111"/>
    </row>
    <row r="140" spans="1:36" x14ac:dyDescent="0.2">
      <c r="A140" s="110">
        <v>2256</v>
      </c>
      <c r="B140" s="111" t="s">
        <v>211</v>
      </c>
      <c r="C140" s="112">
        <v>0</v>
      </c>
      <c r="D140" s="111"/>
      <c r="E140" s="111"/>
    </row>
    <row r="142" spans="1:36" ht="15" x14ac:dyDescent="0.25">
      <c r="A142" s="100" t="s">
        <v>545</v>
      </c>
      <c r="B142" s="12"/>
      <c r="C142" s="12"/>
      <c r="D142" s="12"/>
      <c r="E142" s="12"/>
      <c r="F142"/>
      <c r="G142"/>
      <c r="H142"/>
      <c r="I142"/>
      <c r="J142"/>
      <c r="K142"/>
    </row>
    <row r="143" spans="1:36" ht="15" x14ac:dyDescent="0.25">
      <c r="A143" s="103" t="s">
        <v>85</v>
      </c>
      <c r="B143" s="15" t="s">
        <v>82</v>
      </c>
      <c r="C143" s="180" t="s">
        <v>83</v>
      </c>
      <c r="D143" s="180" t="s">
        <v>86</v>
      </c>
      <c r="E143" s="180" t="s">
        <v>125</v>
      </c>
      <c r="F143"/>
      <c r="G143"/>
      <c r="H143"/>
      <c r="I143"/>
      <c r="J143"/>
      <c r="K143"/>
    </row>
    <row r="144" spans="1:36" ht="15" x14ac:dyDescent="0.25">
      <c r="A144" s="107">
        <v>2150</v>
      </c>
      <c r="B144" s="108" t="s">
        <v>546</v>
      </c>
      <c r="C144" s="109">
        <v>150739.08000000002</v>
      </c>
      <c r="D144" s="108"/>
      <c r="E144" s="108"/>
      <c r="F144"/>
      <c r="G144"/>
      <c r="H144"/>
      <c r="I144"/>
      <c r="J144"/>
      <c r="K144"/>
    </row>
    <row r="145" spans="1:11" ht="15" x14ac:dyDescent="0.25">
      <c r="A145" s="110">
        <v>2151</v>
      </c>
      <c r="B145" s="111" t="s">
        <v>547</v>
      </c>
      <c r="C145" s="112">
        <v>0</v>
      </c>
      <c r="D145" s="111"/>
      <c r="E145" s="111"/>
      <c r="F145"/>
      <c r="G145"/>
      <c r="H145"/>
      <c r="I145"/>
      <c r="J145"/>
      <c r="K145"/>
    </row>
    <row r="146" spans="1:11" ht="15" x14ac:dyDescent="0.25">
      <c r="A146" s="110">
        <v>2152</v>
      </c>
      <c r="B146" s="111" t="s">
        <v>548</v>
      </c>
      <c r="C146" s="112">
        <v>0</v>
      </c>
      <c r="D146" s="111"/>
      <c r="E146" s="111"/>
      <c r="F146"/>
      <c r="G146"/>
      <c r="H146"/>
      <c r="I146"/>
      <c r="J146"/>
      <c r="K146"/>
    </row>
    <row r="147" spans="1:11" ht="15" x14ac:dyDescent="0.25">
      <c r="A147" s="110">
        <v>2159</v>
      </c>
      <c r="B147" s="111" t="s">
        <v>212</v>
      </c>
      <c r="C147" s="112">
        <v>150739.08000000002</v>
      </c>
      <c r="D147" s="111"/>
      <c r="E147" s="111"/>
      <c r="F147"/>
      <c r="G147"/>
      <c r="H147"/>
      <c r="I147"/>
      <c r="J147"/>
      <c r="K147"/>
    </row>
    <row r="148" spans="1:11" ht="15" x14ac:dyDescent="0.25">
      <c r="A148" s="110">
        <v>2240</v>
      </c>
      <c r="B148" s="111" t="s">
        <v>214</v>
      </c>
      <c r="C148" s="112">
        <v>0</v>
      </c>
      <c r="D148" s="111"/>
      <c r="E148" s="111"/>
      <c r="F148"/>
      <c r="G148"/>
      <c r="H148"/>
      <c r="I148"/>
      <c r="J148"/>
      <c r="K148"/>
    </row>
    <row r="149" spans="1:11" ht="15" x14ac:dyDescent="0.25">
      <c r="A149" s="110">
        <v>2241</v>
      </c>
      <c r="B149" s="111" t="s">
        <v>215</v>
      </c>
      <c r="C149" s="112">
        <v>0</v>
      </c>
      <c r="D149" s="111"/>
      <c r="E149" s="111"/>
      <c r="F149"/>
      <c r="G149"/>
      <c r="H149"/>
      <c r="I149"/>
      <c r="J149"/>
      <c r="K149"/>
    </row>
    <row r="150" spans="1:11" ht="15" x14ac:dyDescent="0.25">
      <c r="A150" s="110">
        <v>2242</v>
      </c>
      <c r="B150" s="111" t="s">
        <v>216</v>
      </c>
      <c r="C150" s="112">
        <v>0</v>
      </c>
      <c r="D150" s="111"/>
      <c r="E150" s="111"/>
      <c r="F150"/>
      <c r="G150"/>
      <c r="H150"/>
      <c r="I150"/>
      <c r="J150"/>
      <c r="K150"/>
    </row>
    <row r="151" spans="1:11" ht="15" x14ac:dyDescent="0.25">
      <c r="A151" s="110">
        <v>2249</v>
      </c>
      <c r="B151" s="111" t="s">
        <v>217</v>
      </c>
      <c r="C151" s="112">
        <v>0</v>
      </c>
      <c r="D151" s="111"/>
      <c r="E151" s="111"/>
      <c r="F151"/>
      <c r="G151"/>
      <c r="H151"/>
      <c r="I151"/>
      <c r="J151"/>
      <c r="K151"/>
    </row>
    <row r="152" spans="1:11" ht="15" x14ac:dyDescent="0.25">
      <c r="F152"/>
      <c r="G152"/>
      <c r="H152"/>
      <c r="I152"/>
      <c r="J152"/>
      <c r="K152"/>
    </row>
    <row r="153" spans="1:11" ht="15" x14ac:dyDescent="0.25">
      <c r="A153" s="104" t="s">
        <v>549</v>
      </c>
      <c r="B153" s="36"/>
      <c r="C153" s="36"/>
      <c r="D153" s="36"/>
      <c r="E153" s="36"/>
      <c r="F153"/>
      <c r="G153"/>
      <c r="H153"/>
      <c r="I153"/>
      <c r="J153"/>
      <c r="K153"/>
    </row>
    <row r="154" spans="1:11" ht="15" x14ac:dyDescent="0.25">
      <c r="A154" s="105" t="s">
        <v>85</v>
      </c>
      <c r="B154" s="37" t="s">
        <v>82</v>
      </c>
      <c r="C154" s="37" t="s">
        <v>83</v>
      </c>
      <c r="D154" s="38" t="s">
        <v>86</v>
      </c>
      <c r="E154" s="38" t="s">
        <v>125</v>
      </c>
      <c r="F154"/>
      <c r="G154"/>
      <c r="H154"/>
      <c r="I154"/>
      <c r="J154"/>
      <c r="K154"/>
    </row>
    <row r="155" spans="1:11" ht="15" x14ac:dyDescent="0.25">
      <c r="A155" s="117">
        <v>2170</v>
      </c>
      <c r="B155" s="118" t="s">
        <v>550</v>
      </c>
      <c r="C155" s="119">
        <v>0</v>
      </c>
      <c r="D155" s="118"/>
      <c r="E155" s="118"/>
      <c r="F155"/>
      <c r="G155"/>
      <c r="H155"/>
      <c r="I155"/>
      <c r="J155"/>
      <c r="K155"/>
    </row>
    <row r="156" spans="1:11" ht="15" x14ac:dyDescent="0.25">
      <c r="A156" s="120">
        <v>2171</v>
      </c>
      <c r="B156" s="121" t="s">
        <v>551</v>
      </c>
      <c r="C156" s="122">
        <v>0</v>
      </c>
      <c r="D156" s="121"/>
      <c r="E156" s="121"/>
      <c r="F156"/>
      <c r="G156"/>
      <c r="H156"/>
      <c r="I156"/>
      <c r="J156"/>
      <c r="K156"/>
    </row>
    <row r="157" spans="1:11" ht="15" x14ac:dyDescent="0.25">
      <c r="A157" s="120">
        <v>2172</v>
      </c>
      <c r="B157" s="121" t="s">
        <v>552</v>
      </c>
      <c r="C157" s="122">
        <v>0</v>
      </c>
      <c r="D157" s="121"/>
      <c r="E157" s="121"/>
      <c r="F157"/>
      <c r="G157"/>
      <c r="H157"/>
      <c r="I157"/>
      <c r="J157"/>
      <c r="K157"/>
    </row>
    <row r="158" spans="1:11" ht="15" x14ac:dyDescent="0.25">
      <c r="A158" s="120">
        <v>2179</v>
      </c>
      <c r="B158" s="121" t="s">
        <v>553</v>
      </c>
      <c r="C158" s="122">
        <v>0</v>
      </c>
      <c r="D158" s="121"/>
      <c r="E158" s="121"/>
      <c r="F158"/>
      <c r="G158"/>
      <c r="H158"/>
      <c r="I158"/>
      <c r="J158"/>
      <c r="K158"/>
    </row>
    <row r="159" spans="1:11" ht="15" x14ac:dyDescent="0.25">
      <c r="A159" s="120">
        <v>2260</v>
      </c>
      <c r="B159" s="121" t="s">
        <v>554</v>
      </c>
      <c r="C159" s="122">
        <v>3452488.42</v>
      </c>
      <c r="D159" s="121"/>
      <c r="E159" s="121"/>
      <c r="F159"/>
      <c r="G159"/>
      <c r="H159"/>
      <c r="I159"/>
      <c r="J159"/>
      <c r="K159"/>
    </row>
    <row r="160" spans="1:11" ht="15" x14ac:dyDescent="0.25">
      <c r="A160" s="120">
        <v>2261</v>
      </c>
      <c r="B160" s="121" t="s">
        <v>555</v>
      </c>
      <c r="C160" s="122">
        <v>0</v>
      </c>
      <c r="D160" s="121"/>
      <c r="E160" s="121"/>
      <c r="F160"/>
      <c r="G160"/>
      <c r="H160"/>
      <c r="I160"/>
      <c r="J160"/>
      <c r="K160"/>
    </row>
    <row r="161" spans="1:11" ht="15" x14ac:dyDescent="0.25">
      <c r="A161" s="120">
        <v>2262</v>
      </c>
      <c r="B161" s="121" t="s">
        <v>556</v>
      </c>
      <c r="C161" s="122">
        <v>3452488.42</v>
      </c>
      <c r="D161" s="121" t="s">
        <v>589</v>
      </c>
      <c r="E161" s="121"/>
      <c r="F161"/>
      <c r="G161"/>
      <c r="H161"/>
      <c r="I161"/>
      <c r="J161"/>
      <c r="K161"/>
    </row>
    <row r="162" spans="1:11" ht="15" x14ac:dyDescent="0.25">
      <c r="A162" s="120">
        <v>2263</v>
      </c>
      <c r="B162" s="121" t="s">
        <v>557</v>
      </c>
      <c r="C162" s="122">
        <v>0</v>
      </c>
      <c r="D162" s="121"/>
      <c r="E162" s="121"/>
      <c r="F162"/>
      <c r="G162"/>
      <c r="H162"/>
      <c r="I162"/>
      <c r="J162"/>
      <c r="K162"/>
    </row>
    <row r="163" spans="1:11" ht="15" x14ac:dyDescent="0.25">
      <c r="A163" s="120">
        <v>2269</v>
      </c>
      <c r="B163" s="121" t="s">
        <v>558</v>
      </c>
      <c r="C163" s="122">
        <v>0</v>
      </c>
      <c r="D163" s="121"/>
      <c r="E163" s="121"/>
      <c r="F163"/>
      <c r="G163"/>
      <c r="H163"/>
      <c r="I163"/>
      <c r="J163"/>
      <c r="K163"/>
    </row>
    <row r="164" spans="1:11" ht="15" x14ac:dyDescent="0.25">
      <c r="A164" s="92"/>
      <c r="B164" s="39"/>
      <c r="C164" s="39"/>
      <c r="D164" s="39"/>
      <c r="E164" s="39"/>
      <c r="F164"/>
      <c r="G164"/>
      <c r="H164"/>
      <c r="I164"/>
      <c r="J164"/>
      <c r="K164"/>
    </row>
    <row r="165" spans="1:11" ht="15" x14ac:dyDescent="0.25">
      <c r="A165" s="104" t="s">
        <v>559</v>
      </c>
      <c r="B165" s="36"/>
      <c r="C165" s="36"/>
      <c r="D165" s="36"/>
      <c r="E165" s="36"/>
      <c r="F165"/>
      <c r="G165"/>
      <c r="H165"/>
      <c r="I165"/>
      <c r="J165"/>
      <c r="K165"/>
    </row>
    <row r="166" spans="1:11" ht="15" x14ac:dyDescent="0.25">
      <c r="A166" s="105" t="s">
        <v>85</v>
      </c>
      <c r="B166" s="37" t="s">
        <v>82</v>
      </c>
      <c r="C166" s="37" t="s">
        <v>83</v>
      </c>
      <c r="D166" s="38" t="s">
        <v>86</v>
      </c>
      <c r="E166" s="38" t="s">
        <v>125</v>
      </c>
      <c r="F166"/>
      <c r="G166"/>
      <c r="H166"/>
      <c r="I166"/>
      <c r="J166"/>
      <c r="K166"/>
    </row>
    <row r="167" spans="1:11" ht="15" x14ac:dyDescent="0.25">
      <c r="A167" s="117">
        <v>2190</v>
      </c>
      <c r="B167" s="118" t="s">
        <v>560</v>
      </c>
      <c r="C167" s="119">
        <v>0</v>
      </c>
      <c r="D167" s="118"/>
      <c r="E167" s="118"/>
      <c r="F167"/>
      <c r="G167"/>
      <c r="H167"/>
      <c r="I167"/>
      <c r="J167"/>
      <c r="K167"/>
    </row>
    <row r="168" spans="1:11" ht="15" x14ac:dyDescent="0.25">
      <c r="A168" s="120">
        <v>2191</v>
      </c>
      <c r="B168" s="121" t="s">
        <v>561</v>
      </c>
      <c r="C168" s="122">
        <v>0</v>
      </c>
      <c r="D168" s="121"/>
      <c r="E168" s="121"/>
      <c r="F168"/>
      <c r="G168"/>
      <c r="H168"/>
      <c r="I168"/>
      <c r="J168"/>
      <c r="K168"/>
    </row>
    <row r="169" spans="1:11" ht="15" x14ac:dyDescent="0.25">
      <c r="A169" s="120">
        <v>2192</v>
      </c>
      <c r="B169" s="121" t="s">
        <v>562</v>
      </c>
      <c r="C169" s="122">
        <v>0</v>
      </c>
      <c r="D169" s="121"/>
      <c r="E169" s="121"/>
      <c r="F169"/>
      <c r="G169"/>
      <c r="H169"/>
      <c r="I169"/>
      <c r="J169"/>
      <c r="K169"/>
    </row>
    <row r="170" spans="1:11" ht="15" x14ac:dyDescent="0.25">
      <c r="A170" s="120">
        <v>2199</v>
      </c>
      <c r="B170" s="121" t="s">
        <v>213</v>
      </c>
      <c r="C170" s="122">
        <v>0</v>
      </c>
      <c r="D170" s="121"/>
      <c r="E170" s="121"/>
      <c r="F170"/>
      <c r="G170"/>
      <c r="H170"/>
      <c r="I170"/>
      <c r="J170"/>
      <c r="K170"/>
    </row>
    <row r="171" spans="1:11" ht="15" x14ac:dyDescent="0.25">
      <c r="A171" s="92"/>
      <c r="B171" s="39"/>
      <c r="C171" s="39"/>
      <c r="D171" s="39"/>
      <c r="E171" s="39"/>
      <c r="F171"/>
      <c r="G171"/>
      <c r="H171"/>
      <c r="I171"/>
      <c r="J171"/>
      <c r="K171"/>
    </row>
    <row r="172" spans="1:11" ht="15" x14ac:dyDescent="0.25">
      <c r="A172" s="39" t="s">
        <v>509</v>
      </c>
      <c r="B172" s="39"/>
      <c r="C172" s="39"/>
      <c r="D172" s="39"/>
      <c r="E172" s="39"/>
      <c r="F172"/>
      <c r="G172"/>
      <c r="H172"/>
      <c r="I172"/>
      <c r="J172"/>
      <c r="K172"/>
    </row>
    <row r="173" spans="1:11" x14ac:dyDescent="0.2">
      <c r="C173" s="39"/>
      <c r="D173" s="39"/>
      <c r="E173" s="39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rintOptions horizontalCentered="1"/>
  <pageMargins left="0.39370078740157483" right="0.39370078740157483" top="0.59055118110236227" bottom="0.39370078740157483" header="0.31496062992125984" footer="0.31496062992125984"/>
  <pageSetup scale="73" fitToHeight="4" orientation="landscape" r:id="rId1"/>
  <rowBreaks count="2" manualBreakCount="2">
    <brk id="53" max="16383" man="1"/>
    <brk id="89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V31"/>
  <sheetViews>
    <sheetView showGridLines="0" topLeftCell="A18" zoomScale="130" zoomScaleNormal="130" workbookViewId="0">
      <selection activeCell="E32" sqref="A1:E32"/>
    </sheetView>
  </sheetViews>
  <sheetFormatPr baseColWidth="10" defaultColWidth="9.140625" defaultRowHeight="11.25" x14ac:dyDescent="0.2"/>
  <cols>
    <col min="1" max="1" width="10" style="20" customWidth="1"/>
    <col min="2" max="2" width="48.140625" style="20" customWidth="1"/>
    <col min="3" max="3" width="22.85546875" style="20" customWidth="1"/>
    <col min="4" max="5" width="16.5703125" style="20" customWidth="1"/>
    <col min="6" max="6" width="9.140625" style="20"/>
    <col min="7" max="7" width="10.85546875" style="20" bestFit="1" customWidth="1"/>
    <col min="8" max="8" width="10" style="20" bestFit="1" customWidth="1"/>
    <col min="9" max="9" width="11.85546875" style="20" bestFit="1" customWidth="1"/>
    <col min="10" max="10" width="10" style="20" bestFit="1" customWidth="1"/>
    <col min="11" max="11" width="9.140625" style="20"/>
    <col min="12" max="12" width="12.85546875" style="20" bestFit="1" customWidth="1"/>
    <col min="13" max="16384" width="9.140625" style="20"/>
  </cols>
  <sheetData>
    <row r="1" spans="1:22" ht="18.95" customHeight="1" x14ac:dyDescent="0.2">
      <c r="A1" s="238" t="s">
        <v>598</v>
      </c>
      <c r="B1" s="238"/>
      <c r="C1" s="238"/>
      <c r="D1" s="10" t="s">
        <v>490</v>
      </c>
      <c r="E1" s="16">
        <v>2024</v>
      </c>
    </row>
    <row r="2" spans="1:22" ht="18.95" customHeight="1" x14ac:dyDescent="0.2">
      <c r="A2" s="238" t="s">
        <v>495</v>
      </c>
      <c r="B2" s="238"/>
      <c r="C2" s="238"/>
      <c r="D2" s="10" t="s">
        <v>491</v>
      </c>
      <c r="E2" s="16" t="s">
        <v>599</v>
      </c>
    </row>
    <row r="3" spans="1:22" ht="18.95" customHeight="1" x14ac:dyDescent="0.2">
      <c r="A3" s="238" t="s">
        <v>579</v>
      </c>
      <c r="B3" s="238"/>
      <c r="C3" s="238"/>
      <c r="D3" s="10" t="s">
        <v>492</v>
      </c>
      <c r="E3" s="16" t="s">
        <v>600</v>
      </c>
    </row>
    <row r="4" spans="1:22" ht="18.95" customHeight="1" x14ac:dyDescent="0.25">
      <c r="A4" s="238" t="s">
        <v>507</v>
      </c>
      <c r="B4" s="238"/>
      <c r="C4" s="238"/>
      <c r="D4" s="18"/>
      <c r="E4" s="19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</row>
    <row r="5" spans="1:22" ht="15" x14ac:dyDescent="0.25">
      <c r="A5" s="21" t="s">
        <v>114</v>
      </c>
      <c r="B5" s="22"/>
      <c r="C5" s="22"/>
      <c r="D5" s="22"/>
      <c r="E5" s="22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</row>
    <row r="6" spans="1:22" ht="15" x14ac:dyDescent="0.25"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</row>
    <row r="7" spans="1:22" ht="15" x14ac:dyDescent="0.25">
      <c r="A7" s="22" t="s">
        <v>105</v>
      </c>
      <c r="B7" s="22"/>
      <c r="C7" s="22"/>
      <c r="D7" s="22"/>
      <c r="E7" s="22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</row>
    <row r="8" spans="1:22" ht="15" x14ac:dyDescent="0.25">
      <c r="A8" s="23" t="s">
        <v>85</v>
      </c>
      <c r="B8" s="23" t="s">
        <v>82</v>
      </c>
      <c r="C8" s="90" t="s">
        <v>83</v>
      </c>
      <c r="D8" s="90" t="s">
        <v>84</v>
      </c>
      <c r="E8" s="90" t="s">
        <v>86</v>
      </c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</row>
    <row r="9" spans="1:22" ht="15" x14ac:dyDescent="0.25">
      <c r="A9" s="93">
        <v>3110</v>
      </c>
      <c r="B9" s="94" t="s">
        <v>248</v>
      </c>
      <c r="C9" s="95">
        <v>106788382.20999999</v>
      </c>
      <c r="D9" s="94"/>
      <c r="E9" s="94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</row>
    <row r="10" spans="1:22" ht="15" x14ac:dyDescent="0.25">
      <c r="A10" s="96">
        <v>3120</v>
      </c>
      <c r="B10" s="97" t="s">
        <v>379</v>
      </c>
      <c r="C10" s="95">
        <v>1901395</v>
      </c>
      <c r="D10" s="97" t="s">
        <v>590</v>
      </c>
      <c r="E10" s="97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</row>
    <row r="11" spans="1:22" ht="15" x14ac:dyDescent="0.25">
      <c r="A11" s="96">
        <v>3130</v>
      </c>
      <c r="B11" s="97" t="s">
        <v>380</v>
      </c>
      <c r="C11" s="95">
        <v>80883339.689999998</v>
      </c>
      <c r="D11" s="97" t="s">
        <v>591</v>
      </c>
      <c r="E11" s="97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</row>
    <row r="12" spans="1:22" ht="15" x14ac:dyDescent="0.25"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</row>
    <row r="13" spans="1:22" ht="15" x14ac:dyDescent="0.25">
      <c r="A13" s="22" t="s">
        <v>106</v>
      </c>
      <c r="B13" s="22"/>
      <c r="C13" s="22"/>
      <c r="D13" s="22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</row>
    <row r="14" spans="1:22" ht="15" x14ac:dyDescent="0.25">
      <c r="A14" s="23" t="s">
        <v>85</v>
      </c>
      <c r="B14" s="23" t="s">
        <v>82</v>
      </c>
      <c r="C14" s="90" t="s">
        <v>83</v>
      </c>
      <c r="D14" s="181" t="s">
        <v>381</v>
      </c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</row>
    <row r="15" spans="1:22" ht="15" x14ac:dyDescent="0.25">
      <c r="A15" s="93">
        <v>3210</v>
      </c>
      <c r="B15" s="94" t="s">
        <v>382</v>
      </c>
      <c r="C15" s="95">
        <v>84594238.609999985</v>
      </c>
      <c r="D15" s="94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</row>
    <row r="16" spans="1:22" ht="15" x14ac:dyDescent="0.25">
      <c r="A16" s="96">
        <v>3220</v>
      </c>
      <c r="B16" s="97" t="s">
        <v>383</v>
      </c>
      <c r="C16" s="95">
        <v>630570086.49000025</v>
      </c>
      <c r="D16" s="97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</row>
    <row r="17" spans="1:22" ht="15" x14ac:dyDescent="0.25">
      <c r="A17" s="96">
        <v>3230</v>
      </c>
      <c r="B17" s="97" t="s">
        <v>384</v>
      </c>
      <c r="C17" s="95">
        <v>0</v>
      </c>
      <c r="D17" s="9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</row>
    <row r="18" spans="1:22" ht="15" x14ac:dyDescent="0.25">
      <c r="A18" s="96">
        <v>3231</v>
      </c>
      <c r="B18" s="97" t="s">
        <v>385</v>
      </c>
      <c r="C18" s="95">
        <v>0</v>
      </c>
      <c r="D18" s="97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</row>
    <row r="19" spans="1:22" ht="15" x14ac:dyDescent="0.25">
      <c r="A19" s="96">
        <v>3232</v>
      </c>
      <c r="B19" s="97" t="s">
        <v>386</v>
      </c>
      <c r="C19" s="95">
        <v>0</v>
      </c>
      <c r="D19" s="97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spans="1:22" ht="15" x14ac:dyDescent="0.25">
      <c r="A20" s="96">
        <v>3233</v>
      </c>
      <c r="B20" s="97" t="s">
        <v>387</v>
      </c>
      <c r="C20" s="95">
        <v>0</v>
      </c>
      <c r="D20" s="97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spans="1:22" ht="15" x14ac:dyDescent="0.25">
      <c r="A21" s="96">
        <v>3239</v>
      </c>
      <c r="B21" s="97" t="s">
        <v>388</v>
      </c>
      <c r="C21" s="95">
        <v>0</v>
      </c>
      <c r="D21" s="97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1:22" ht="15" x14ac:dyDescent="0.25">
      <c r="A22" s="96">
        <v>3240</v>
      </c>
      <c r="B22" s="97" t="s">
        <v>389</v>
      </c>
      <c r="C22" s="95">
        <v>4031703.64</v>
      </c>
      <c r="D22" s="97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1:22" ht="15" x14ac:dyDescent="0.25">
      <c r="A23" s="96">
        <v>3241</v>
      </c>
      <c r="B23" s="97" t="s">
        <v>390</v>
      </c>
      <c r="C23" s="95">
        <v>4031703.64</v>
      </c>
      <c r="D23" s="97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spans="1:22" ht="15" x14ac:dyDescent="0.25">
      <c r="A24" s="96">
        <v>3242</v>
      </c>
      <c r="B24" s="97" t="s">
        <v>391</v>
      </c>
      <c r="C24" s="95">
        <v>0</v>
      </c>
      <c r="D24" s="97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spans="1:22" ht="15" x14ac:dyDescent="0.25">
      <c r="A25" s="96">
        <v>3243</v>
      </c>
      <c r="B25" s="97" t="s">
        <v>392</v>
      </c>
      <c r="C25" s="95">
        <v>0</v>
      </c>
      <c r="D25" s="97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spans="1:22" ht="15" x14ac:dyDescent="0.25">
      <c r="A26" s="96">
        <v>3250</v>
      </c>
      <c r="B26" s="97" t="s">
        <v>393</v>
      </c>
      <c r="C26" s="95">
        <v>0</v>
      </c>
      <c r="D26" s="97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spans="1:22" ht="15" x14ac:dyDescent="0.25">
      <c r="A27" s="96">
        <v>3251</v>
      </c>
      <c r="B27" s="97" t="s">
        <v>394</v>
      </c>
      <c r="C27" s="95">
        <v>0</v>
      </c>
      <c r="D27" s="9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</row>
    <row r="28" spans="1:22" ht="15" x14ac:dyDescent="0.25">
      <c r="A28" s="96">
        <v>3252</v>
      </c>
      <c r="B28" s="97" t="s">
        <v>395</v>
      </c>
      <c r="C28" s="95">
        <v>0</v>
      </c>
      <c r="D28" s="97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</row>
    <row r="29" spans="1:22" ht="15" x14ac:dyDescent="0.25">
      <c r="C29" s="24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</row>
    <row r="30" spans="1:22" ht="15" x14ac:dyDescent="0.25">
      <c r="A30" s="20" t="s">
        <v>509</v>
      </c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</row>
    <row r="31" spans="1:22" ht="15" x14ac:dyDescent="0.25">
      <c r="C31" s="225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rintOptions horizontalCentered="1"/>
  <pageMargins left="0.39370078740157483" right="0.39370078740157483" top="0.59055118110236227" bottom="0.59055118110236227" header="0.31496062992125984" footer="0.31496062992125984"/>
  <pageSetup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AN212"/>
  <sheetViews>
    <sheetView showGridLines="0" topLeftCell="A120" zoomScaleNormal="100" zoomScaleSheetLayoutView="100" workbookViewId="0">
      <selection activeCell="E139" sqref="A1:E139"/>
    </sheetView>
  </sheetViews>
  <sheetFormatPr baseColWidth="10" defaultColWidth="9.140625" defaultRowHeight="11.25" x14ac:dyDescent="0.2"/>
  <cols>
    <col min="1" max="1" width="6.140625" style="52" customWidth="1"/>
    <col min="2" max="2" width="63.42578125" style="20" bestFit="1" customWidth="1"/>
    <col min="3" max="3" width="15.42578125" style="20" bestFit="1" customWidth="1"/>
    <col min="4" max="4" width="16.42578125" style="20" bestFit="1" customWidth="1"/>
    <col min="5" max="5" width="12.5703125" style="20" bestFit="1" customWidth="1"/>
    <col min="6" max="7" width="10.85546875" style="20" bestFit="1" customWidth="1"/>
    <col min="8" max="8" width="13.85546875" style="20" customWidth="1"/>
    <col min="9" max="9" width="15.140625" style="20" customWidth="1"/>
    <col min="10" max="11" width="10" style="20" bestFit="1" customWidth="1"/>
    <col min="12" max="13" width="10" style="20" customWidth="1"/>
    <col min="14" max="14" width="9.140625" style="20"/>
    <col min="15" max="15" width="17" style="20" customWidth="1"/>
    <col min="16" max="16384" width="9.140625" style="20"/>
  </cols>
  <sheetData>
    <row r="1" spans="1:40" s="25" customFormat="1" ht="18.95" customHeight="1" x14ac:dyDescent="0.25">
      <c r="A1" s="238" t="s">
        <v>598</v>
      </c>
      <c r="B1" s="238"/>
      <c r="C1" s="238"/>
      <c r="D1" s="10" t="s">
        <v>490</v>
      </c>
      <c r="E1" s="16">
        <v>2024</v>
      </c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</row>
    <row r="2" spans="1:40" s="25" customFormat="1" ht="15" x14ac:dyDescent="0.25">
      <c r="A2" s="238" t="s">
        <v>496</v>
      </c>
      <c r="B2" s="238"/>
      <c r="C2" s="238"/>
      <c r="D2" s="10" t="s">
        <v>491</v>
      </c>
      <c r="E2" s="16" t="s">
        <v>599</v>
      </c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</row>
    <row r="3" spans="1:40" s="25" customFormat="1" ht="18.95" customHeight="1" x14ac:dyDescent="0.25">
      <c r="A3" s="238" t="s">
        <v>579</v>
      </c>
      <c r="B3" s="238"/>
      <c r="C3" s="238"/>
      <c r="D3" s="10" t="s">
        <v>492</v>
      </c>
      <c r="E3" s="16" t="s">
        <v>600</v>
      </c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</row>
    <row r="4" spans="1:40" s="25" customFormat="1" ht="15" x14ac:dyDescent="0.25">
      <c r="A4" s="238" t="s">
        <v>507</v>
      </c>
      <c r="B4" s="238"/>
      <c r="C4" s="238"/>
      <c r="D4" s="18"/>
      <c r="E4" s="19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</row>
    <row r="5" spans="1:40" ht="15" x14ac:dyDescent="0.25">
      <c r="A5" s="49" t="s">
        <v>114</v>
      </c>
      <c r="B5" s="22"/>
      <c r="C5" s="22"/>
      <c r="D5" s="22"/>
      <c r="E5" s="22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</row>
    <row r="6" spans="1:40" ht="15" x14ac:dyDescent="0.25"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</row>
    <row r="7" spans="1:40" ht="15" x14ac:dyDescent="0.25">
      <c r="A7" s="91" t="s">
        <v>569</v>
      </c>
      <c r="B7" s="22"/>
      <c r="C7" s="22"/>
      <c r="D7" s="22"/>
      <c r="E7" s="46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</row>
    <row r="8" spans="1:40" ht="15" x14ac:dyDescent="0.25">
      <c r="A8" s="50" t="s">
        <v>85</v>
      </c>
      <c r="B8" s="23" t="s">
        <v>82</v>
      </c>
      <c r="C8" s="90">
        <v>2024</v>
      </c>
      <c r="D8" s="90">
        <v>2023</v>
      </c>
      <c r="E8" s="47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</row>
    <row r="9" spans="1:40" ht="15" x14ac:dyDescent="0.25">
      <c r="A9" s="164">
        <v>1111</v>
      </c>
      <c r="B9" s="94" t="s">
        <v>396</v>
      </c>
      <c r="C9" s="95">
        <v>152500</v>
      </c>
      <c r="D9" s="95">
        <v>166900</v>
      </c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</row>
    <row r="10" spans="1:40" ht="15" x14ac:dyDescent="0.25">
      <c r="A10" s="163">
        <v>1112</v>
      </c>
      <c r="B10" s="97" t="s">
        <v>397</v>
      </c>
      <c r="C10" s="95">
        <v>91520627.950000003</v>
      </c>
      <c r="D10" s="95">
        <v>86555644.850000009</v>
      </c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</row>
    <row r="11" spans="1:40" ht="15" x14ac:dyDescent="0.25">
      <c r="A11" s="163">
        <v>1113</v>
      </c>
      <c r="B11" s="97" t="s">
        <v>398</v>
      </c>
      <c r="C11" s="95">
        <v>0</v>
      </c>
      <c r="D11" s="95">
        <v>0</v>
      </c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</row>
    <row r="12" spans="1:40" ht="15" x14ac:dyDescent="0.25">
      <c r="A12" s="163">
        <v>1114</v>
      </c>
      <c r="B12" s="97" t="s">
        <v>115</v>
      </c>
      <c r="C12" s="95">
        <v>32716622.920000002</v>
      </c>
      <c r="D12" s="95">
        <v>43382210.290000007</v>
      </c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</row>
    <row r="13" spans="1:40" ht="15" x14ac:dyDescent="0.25">
      <c r="A13" s="163">
        <v>1115</v>
      </c>
      <c r="B13" s="97" t="s">
        <v>116</v>
      </c>
      <c r="C13" s="95">
        <v>0</v>
      </c>
      <c r="D13" s="95">
        <v>0</v>
      </c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</row>
    <row r="14" spans="1:40" ht="15" x14ac:dyDescent="0.25">
      <c r="A14" s="163">
        <v>1116</v>
      </c>
      <c r="B14" s="97" t="s">
        <v>399</v>
      </c>
      <c r="C14" s="95">
        <v>0</v>
      </c>
      <c r="D14" s="95">
        <v>0</v>
      </c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</row>
    <row r="15" spans="1:40" ht="15" x14ac:dyDescent="0.25">
      <c r="A15" s="163">
        <v>1119</v>
      </c>
      <c r="B15" s="97" t="s">
        <v>400</v>
      </c>
      <c r="C15" s="95">
        <v>0</v>
      </c>
      <c r="D15" s="95">
        <v>0</v>
      </c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</row>
    <row r="16" spans="1:40" ht="15" x14ac:dyDescent="0.25">
      <c r="A16" s="205">
        <v>1110</v>
      </c>
      <c r="B16" s="188" t="s">
        <v>510</v>
      </c>
      <c r="C16" s="190">
        <v>124389750.87</v>
      </c>
      <c r="D16" s="190">
        <v>130104755.14000002</v>
      </c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</row>
    <row r="17" spans="1:40" ht="15" x14ac:dyDescent="0.25"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</row>
    <row r="18" spans="1:40" ht="15" x14ac:dyDescent="0.25"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</row>
    <row r="19" spans="1:40" ht="15" x14ac:dyDescent="0.25">
      <c r="A19" s="91" t="s">
        <v>570</v>
      </c>
      <c r="B19" s="22"/>
      <c r="C19" s="22"/>
      <c r="D19" s="22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</row>
    <row r="20" spans="1:40" ht="15" x14ac:dyDescent="0.25">
      <c r="A20" s="50" t="s">
        <v>85</v>
      </c>
      <c r="B20" s="23" t="s">
        <v>82</v>
      </c>
      <c r="C20" s="90">
        <v>2024</v>
      </c>
      <c r="D20" s="90">
        <v>2023</v>
      </c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</row>
    <row r="21" spans="1:40" ht="15" x14ac:dyDescent="0.25">
      <c r="A21" s="161">
        <v>1230</v>
      </c>
      <c r="B21" s="162" t="s">
        <v>145</v>
      </c>
      <c r="C21" s="206">
        <v>294118232.35000002</v>
      </c>
      <c r="D21" s="206">
        <v>67672931.680000007</v>
      </c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</row>
    <row r="22" spans="1:40" ht="15" x14ac:dyDescent="0.25">
      <c r="A22" s="163">
        <v>1231</v>
      </c>
      <c r="B22" s="97" t="s">
        <v>146</v>
      </c>
      <c r="C22" s="98">
        <v>12802764.530000001</v>
      </c>
      <c r="D22" s="98">
        <v>58071035.060000002</v>
      </c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</row>
    <row r="23" spans="1:40" ht="15" x14ac:dyDescent="0.25">
      <c r="A23" s="163">
        <v>1232</v>
      </c>
      <c r="B23" s="97" t="s">
        <v>147</v>
      </c>
      <c r="C23" s="98">
        <v>0</v>
      </c>
      <c r="D23" s="98">
        <v>0</v>
      </c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</row>
    <row r="24" spans="1:40" ht="15" x14ac:dyDescent="0.25">
      <c r="A24" s="163">
        <v>1233</v>
      </c>
      <c r="B24" s="97" t="s">
        <v>148</v>
      </c>
      <c r="C24" s="98">
        <v>3306864.0399999991</v>
      </c>
      <c r="D24" s="98">
        <v>9601896.620000001</v>
      </c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</row>
    <row r="25" spans="1:40" ht="15" x14ac:dyDescent="0.25">
      <c r="A25" s="163">
        <v>1234</v>
      </c>
      <c r="B25" s="97" t="s">
        <v>149</v>
      </c>
      <c r="C25" s="98">
        <v>185858561.61000001</v>
      </c>
      <c r="D25" s="98">
        <v>0</v>
      </c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</row>
    <row r="26" spans="1:40" ht="15" x14ac:dyDescent="0.25">
      <c r="A26" s="163">
        <v>1235</v>
      </c>
      <c r="B26" s="97" t="s">
        <v>150</v>
      </c>
      <c r="C26" s="98">
        <v>85767928.870000005</v>
      </c>
      <c r="D26" s="98">
        <v>0</v>
      </c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</row>
    <row r="27" spans="1:40" ht="15" x14ac:dyDescent="0.25">
      <c r="A27" s="163">
        <v>1236</v>
      </c>
      <c r="B27" s="97" t="s">
        <v>151</v>
      </c>
      <c r="C27" s="98">
        <v>6382113.2999999821</v>
      </c>
      <c r="D27" s="98">
        <v>0</v>
      </c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</row>
    <row r="28" spans="1:40" ht="15" x14ac:dyDescent="0.25">
      <c r="A28" s="163">
        <v>1239</v>
      </c>
      <c r="B28" s="97" t="s">
        <v>152</v>
      </c>
      <c r="C28" s="98">
        <v>0</v>
      </c>
      <c r="D28" s="98">
        <v>0</v>
      </c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</row>
    <row r="29" spans="1:40" ht="15" x14ac:dyDescent="0.25">
      <c r="A29" s="205">
        <v>1240</v>
      </c>
      <c r="B29" s="188" t="s">
        <v>153</v>
      </c>
      <c r="C29" s="190">
        <v>18413801.439999998</v>
      </c>
      <c r="D29" s="190">
        <v>14941854.519999998</v>
      </c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</row>
    <row r="30" spans="1:40" ht="15" x14ac:dyDescent="0.25">
      <c r="A30" s="163">
        <v>1241</v>
      </c>
      <c r="B30" s="97" t="s">
        <v>154</v>
      </c>
      <c r="C30" s="98">
        <v>1007252.1200000006</v>
      </c>
      <c r="D30" s="98">
        <v>1176246.5300000007</v>
      </c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</row>
    <row r="31" spans="1:40" ht="15" x14ac:dyDescent="0.25">
      <c r="A31" s="163">
        <v>1242</v>
      </c>
      <c r="B31" s="97" t="s">
        <v>155</v>
      </c>
      <c r="C31" s="98">
        <v>135516.35000000009</v>
      </c>
      <c r="D31" s="98">
        <v>1231272.28</v>
      </c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</row>
    <row r="32" spans="1:40" ht="15" x14ac:dyDescent="0.25">
      <c r="A32" s="163">
        <v>1243</v>
      </c>
      <c r="B32" s="97" t="s">
        <v>156</v>
      </c>
      <c r="C32" s="98">
        <v>112800</v>
      </c>
      <c r="D32" s="98">
        <v>9000</v>
      </c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</row>
    <row r="33" spans="1:40" ht="15" x14ac:dyDescent="0.25">
      <c r="A33" s="163">
        <v>1244</v>
      </c>
      <c r="B33" s="97" t="s">
        <v>157</v>
      </c>
      <c r="C33" s="98">
        <v>9622707</v>
      </c>
      <c r="D33" s="98">
        <v>7650962.2199999951</v>
      </c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</row>
    <row r="34" spans="1:40" ht="15" x14ac:dyDescent="0.25">
      <c r="A34" s="163">
        <v>1245</v>
      </c>
      <c r="B34" s="97" t="s">
        <v>158</v>
      </c>
      <c r="C34" s="98">
        <v>0</v>
      </c>
      <c r="D34" s="98">
        <v>0</v>
      </c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</row>
    <row r="35" spans="1:40" ht="15" x14ac:dyDescent="0.25">
      <c r="A35" s="163">
        <v>1246</v>
      </c>
      <c r="B35" s="97" t="s">
        <v>159</v>
      </c>
      <c r="C35" s="98">
        <v>7535525.9699999988</v>
      </c>
      <c r="D35" s="98">
        <v>4874373.4900000021</v>
      </c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</row>
    <row r="36" spans="1:40" ht="15" x14ac:dyDescent="0.25">
      <c r="A36" s="163">
        <v>1247</v>
      </c>
      <c r="B36" s="97" t="s">
        <v>160</v>
      </c>
      <c r="C36" s="98">
        <v>0</v>
      </c>
      <c r="D36" s="98">
        <v>0</v>
      </c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</row>
    <row r="37" spans="1:40" ht="15" x14ac:dyDescent="0.25">
      <c r="A37" s="163">
        <v>1248</v>
      </c>
      <c r="B37" s="97" t="s">
        <v>161</v>
      </c>
      <c r="C37" s="98">
        <v>0</v>
      </c>
      <c r="D37" s="98">
        <v>0</v>
      </c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</row>
    <row r="38" spans="1:40" ht="15" x14ac:dyDescent="0.25">
      <c r="A38" s="207">
        <v>1250</v>
      </c>
      <c r="B38" s="208" t="s">
        <v>163</v>
      </c>
      <c r="C38" s="209">
        <v>271028.02</v>
      </c>
      <c r="D38" s="209">
        <v>2450000</v>
      </c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</row>
    <row r="39" spans="1:40" ht="15" x14ac:dyDescent="0.25">
      <c r="A39" s="210">
        <v>1251</v>
      </c>
      <c r="B39" s="211" t="s">
        <v>164</v>
      </c>
      <c r="C39" s="98">
        <v>-46549</v>
      </c>
      <c r="D39" s="98">
        <v>2450000</v>
      </c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</row>
    <row r="40" spans="1:40" ht="15" x14ac:dyDescent="0.25">
      <c r="A40" s="210">
        <v>1252</v>
      </c>
      <c r="B40" s="211" t="s">
        <v>165</v>
      </c>
      <c r="C40" s="98">
        <v>0</v>
      </c>
      <c r="D40" s="98">
        <v>0</v>
      </c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</row>
    <row r="41" spans="1:40" ht="15" x14ac:dyDescent="0.25">
      <c r="A41" s="210">
        <v>1253</v>
      </c>
      <c r="B41" s="211" t="s">
        <v>166</v>
      </c>
      <c r="C41" s="98">
        <v>0</v>
      </c>
      <c r="D41" s="98">
        <v>0</v>
      </c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</row>
    <row r="42" spans="1:40" ht="15" x14ac:dyDescent="0.25">
      <c r="A42" s="210">
        <v>1254</v>
      </c>
      <c r="B42" s="211" t="s">
        <v>167</v>
      </c>
      <c r="C42" s="98">
        <v>317577.02</v>
      </c>
      <c r="D42" s="98">
        <v>0</v>
      </c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</row>
    <row r="43" spans="1:40" ht="15" x14ac:dyDescent="0.25">
      <c r="A43" s="210">
        <v>1259</v>
      </c>
      <c r="B43" s="211" t="s">
        <v>168</v>
      </c>
      <c r="C43" s="98">
        <v>0</v>
      </c>
      <c r="D43" s="98">
        <v>0</v>
      </c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</row>
    <row r="44" spans="1:40" ht="15" x14ac:dyDescent="0.25">
      <c r="A44" s="163"/>
      <c r="B44" s="185" t="s">
        <v>511</v>
      </c>
      <c r="C44" s="190">
        <v>312803061.81</v>
      </c>
      <c r="D44" s="190">
        <v>85064786.200000003</v>
      </c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</row>
    <row r="45" spans="1:40" ht="15" x14ac:dyDescent="0.25">
      <c r="E45" s="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</row>
    <row r="46" spans="1:40" ht="15" x14ac:dyDescent="0.25">
      <c r="A46" s="22" t="s">
        <v>571</v>
      </c>
      <c r="B46" s="22"/>
      <c r="C46" s="22"/>
      <c r="D46" s="22"/>
      <c r="E46" s="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</row>
    <row r="47" spans="1:40" ht="15" x14ac:dyDescent="0.25">
      <c r="A47" s="23" t="s">
        <v>85</v>
      </c>
      <c r="B47" s="23" t="s">
        <v>82</v>
      </c>
      <c r="C47" s="90">
        <v>2024</v>
      </c>
      <c r="D47" s="90">
        <v>2023</v>
      </c>
      <c r="E47" s="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</row>
    <row r="48" spans="1:40" ht="15" x14ac:dyDescent="0.25">
      <c r="A48" s="183">
        <v>3210</v>
      </c>
      <c r="B48" s="162" t="s">
        <v>512</v>
      </c>
      <c r="C48" s="184">
        <v>84594238.610000014</v>
      </c>
      <c r="D48" s="184">
        <v>105565948.70000002</v>
      </c>
      <c r="E48" s="45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</row>
    <row r="49" spans="1:40" ht="15" x14ac:dyDescent="0.25">
      <c r="A49" s="96"/>
      <c r="B49" s="185" t="s">
        <v>501</v>
      </c>
      <c r="C49" s="186">
        <v>37227449.850000001</v>
      </c>
      <c r="D49" s="186">
        <v>10077242.52</v>
      </c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</row>
    <row r="50" spans="1:40" ht="15" x14ac:dyDescent="0.25">
      <c r="A50" s="187">
        <v>5400</v>
      </c>
      <c r="B50" s="188" t="s">
        <v>338</v>
      </c>
      <c r="C50" s="186">
        <v>0</v>
      </c>
      <c r="D50" s="186">
        <v>0</v>
      </c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</row>
    <row r="51" spans="1:40" ht="15" x14ac:dyDescent="0.25">
      <c r="A51" s="96">
        <v>5410</v>
      </c>
      <c r="B51" s="97" t="s">
        <v>502</v>
      </c>
      <c r="C51" s="189">
        <v>0</v>
      </c>
      <c r="D51" s="189">
        <v>0</v>
      </c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</row>
    <row r="52" spans="1:40" ht="15" x14ac:dyDescent="0.25">
      <c r="A52" s="96">
        <v>5411</v>
      </c>
      <c r="B52" s="97" t="s">
        <v>340</v>
      </c>
      <c r="C52" s="189">
        <v>0</v>
      </c>
      <c r="D52" s="189">
        <v>0</v>
      </c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</row>
    <row r="53" spans="1:40" ht="15" x14ac:dyDescent="0.25">
      <c r="A53" s="96">
        <v>5420</v>
      </c>
      <c r="B53" s="97" t="s">
        <v>503</v>
      </c>
      <c r="C53" s="189">
        <v>0</v>
      </c>
      <c r="D53" s="189">
        <v>0</v>
      </c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</row>
    <row r="54" spans="1:40" ht="15" x14ac:dyDescent="0.25">
      <c r="A54" s="96">
        <v>5421</v>
      </c>
      <c r="B54" s="97" t="s">
        <v>343</v>
      </c>
      <c r="C54" s="189">
        <v>0</v>
      </c>
      <c r="D54" s="189">
        <v>0</v>
      </c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</row>
    <row r="55" spans="1:40" ht="15" x14ac:dyDescent="0.25">
      <c r="A55" s="96">
        <v>5430</v>
      </c>
      <c r="B55" s="97" t="s">
        <v>504</v>
      </c>
      <c r="C55" s="189">
        <v>0</v>
      </c>
      <c r="D55" s="189">
        <v>0</v>
      </c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</row>
    <row r="56" spans="1:40" ht="15" x14ac:dyDescent="0.25">
      <c r="A56" s="96">
        <v>5431</v>
      </c>
      <c r="B56" s="97" t="s">
        <v>346</v>
      </c>
      <c r="C56" s="189">
        <v>0</v>
      </c>
      <c r="D56" s="189">
        <v>0</v>
      </c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</row>
    <row r="57" spans="1:40" ht="15" x14ac:dyDescent="0.25">
      <c r="A57" s="96">
        <v>5440</v>
      </c>
      <c r="B57" s="97" t="s">
        <v>505</v>
      </c>
      <c r="C57" s="189">
        <v>0</v>
      </c>
      <c r="D57" s="189">
        <v>0</v>
      </c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</row>
    <row r="58" spans="1:40" ht="15" x14ac:dyDescent="0.25">
      <c r="A58" s="96">
        <v>5441</v>
      </c>
      <c r="B58" s="97" t="s">
        <v>505</v>
      </c>
      <c r="C58" s="189">
        <v>0</v>
      </c>
      <c r="D58" s="189">
        <v>0</v>
      </c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</row>
    <row r="59" spans="1:40" ht="15" x14ac:dyDescent="0.25">
      <c r="A59" s="96">
        <v>5450</v>
      </c>
      <c r="B59" s="97" t="s">
        <v>506</v>
      </c>
      <c r="C59" s="189">
        <v>0</v>
      </c>
      <c r="D59" s="189">
        <v>0</v>
      </c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</row>
    <row r="60" spans="1:40" ht="15" x14ac:dyDescent="0.25">
      <c r="A60" s="96">
        <v>5451</v>
      </c>
      <c r="B60" s="97" t="s">
        <v>350</v>
      </c>
      <c r="C60" s="189">
        <v>0</v>
      </c>
      <c r="D60" s="189">
        <v>0</v>
      </c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</row>
    <row r="61" spans="1:40" ht="15" x14ac:dyDescent="0.25">
      <c r="A61" s="96">
        <v>5452</v>
      </c>
      <c r="B61" s="97" t="s">
        <v>351</v>
      </c>
      <c r="C61" s="189">
        <v>0</v>
      </c>
      <c r="D61" s="189">
        <v>0</v>
      </c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</row>
    <row r="62" spans="1:40" ht="15" x14ac:dyDescent="0.25">
      <c r="A62" s="187">
        <v>5500</v>
      </c>
      <c r="B62" s="188" t="s">
        <v>352</v>
      </c>
      <c r="C62" s="190">
        <v>35214156.140000001</v>
      </c>
      <c r="D62" s="190">
        <v>7986072.8799999999</v>
      </c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</row>
    <row r="63" spans="1:40" ht="15" x14ac:dyDescent="0.25">
      <c r="A63" s="96">
        <v>5510</v>
      </c>
      <c r="B63" s="97" t="s">
        <v>353</v>
      </c>
      <c r="C63" s="189">
        <v>35214156.140000001</v>
      </c>
      <c r="D63" s="189">
        <v>7980002.0599999996</v>
      </c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</row>
    <row r="64" spans="1:40" ht="15" x14ac:dyDescent="0.25">
      <c r="A64" s="96">
        <v>5511</v>
      </c>
      <c r="B64" s="97" t="s">
        <v>354</v>
      </c>
      <c r="C64" s="189">
        <v>0</v>
      </c>
      <c r="D64" s="189">
        <v>0</v>
      </c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</row>
    <row r="65" spans="1:40" ht="15" x14ac:dyDescent="0.25">
      <c r="A65" s="96">
        <v>5512</v>
      </c>
      <c r="B65" s="97" t="s">
        <v>355</v>
      </c>
      <c r="C65" s="189">
        <v>0</v>
      </c>
      <c r="D65" s="189">
        <v>0</v>
      </c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</row>
    <row r="66" spans="1:40" ht="15" x14ac:dyDescent="0.25">
      <c r="A66" s="96">
        <v>5513</v>
      </c>
      <c r="B66" s="97" t="s">
        <v>356</v>
      </c>
      <c r="C66" s="189">
        <v>129982.73999999999</v>
      </c>
      <c r="D66" s="189">
        <v>53431.38</v>
      </c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</row>
    <row r="67" spans="1:40" ht="15" x14ac:dyDescent="0.25">
      <c r="A67" s="96">
        <v>5514</v>
      </c>
      <c r="B67" s="97" t="s">
        <v>357</v>
      </c>
      <c r="C67" s="189">
        <v>24951936.850000001</v>
      </c>
      <c r="D67" s="189">
        <v>0</v>
      </c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</row>
    <row r="68" spans="1:40" ht="15" x14ac:dyDescent="0.25">
      <c r="A68" s="96">
        <v>5515</v>
      </c>
      <c r="B68" s="97" t="s">
        <v>358</v>
      </c>
      <c r="C68" s="189">
        <v>9548439.8400000017</v>
      </c>
      <c r="D68" s="189">
        <v>7515944.1799999997</v>
      </c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</row>
    <row r="69" spans="1:40" ht="15" x14ac:dyDescent="0.25">
      <c r="A69" s="96">
        <v>5516</v>
      </c>
      <c r="B69" s="97" t="s">
        <v>359</v>
      </c>
      <c r="C69" s="189">
        <v>0</v>
      </c>
      <c r="D69" s="189">
        <v>0</v>
      </c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</row>
    <row r="70" spans="1:40" ht="15" x14ac:dyDescent="0.25">
      <c r="A70" s="96">
        <v>5517</v>
      </c>
      <c r="B70" s="97" t="s">
        <v>360</v>
      </c>
      <c r="C70" s="189">
        <v>578964.63</v>
      </c>
      <c r="D70" s="189">
        <v>410626.5</v>
      </c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</row>
    <row r="71" spans="1:40" ht="15" x14ac:dyDescent="0.25">
      <c r="A71" s="96">
        <v>5518</v>
      </c>
      <c r="B71" s="97" t="s">
        <v>41</v>
      </c>
      <c r="C71" s="189">
        <v>4832.08</v>
      </c>
      <c r="D71" s="189">
        <v>0</v>
      </c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</row>
    <row r="72" spans="1:40" ht="15" x14ac:dyDescent="0.25">
      <c r="A72" s="96">
        <v>5520</v>
      </c>
      <c r="B72" s="97" t="s">
        <v>40</v>
      </c>
      <c r="C72" s="189">
        <v>0</v>
      </c>
      <c r="D72" s="189">
        <v>0</v>
      </c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</row>
    <row r="73" spans="1:40" ht="15" x14ac:dyDescent="0.25">
      <c r="A73" s="96">
        <v>5521</v>
      </c>
      <c r="B73" s="97" t="s">
        <v>361</v>
      </c>
      <c r="C73" s="189">
        <v>0</v>
      </c>
      <c r="D73" s="189">
        <v>0</v>
      </c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</row>
    <row r="74" spans="1:40" ht="15" x14ac:dyDescent="0.25">
      <c r="A74" s="96">
        <v>5522</v>
      </c>
      <c r="B74" s="97" t="s">
        <v>362</v>
      </c>
      <c r="C74" s="189">
        <v>0</v>
      </c>
      <c r="D74" s="189">
        <v>0</v>
      </c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</row>
    <row r="75" spans="1:40" ht="15" x14ac:dyDescent="0.25">
      <c r="A75" s="96">
        <v>5530</v>
      </c>
      <c r="B75" s="97" t="s">
        <v>363</v>
      </c>
      <c r="C75" s="189">
        <v>0</v>
      </c>
      <c r="D75" s="189">
        <v>0</v>
      </c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</row>
    <row r="76" spans="1:40" ht="15" x14ac:dyDescent="0.25">
      <c r="A76" s="96">
        <v>5531</v>
      </c>
      <c r="B76" s="97" t="s">
        <v>364</v>
      </c>
      <c r="C76" s="189">
        <v>0</v>
      </c>
      <c r="D76" s="189">
        <v>0</v>
      </c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</row>
    <row r="77" spans="1:40" ht="15" x14ac:dyDescent="0.25">
      <c r="A77" s="96">
        <v>5532</v>
      </c>
      <c r="B77" s="97" t="s">
        <v>365</v>
      </c>
      <c r="C77" s="189">
        <v>0</v>
      </c>
      <c r="D77" s="189">
        <v>0</v>
      </c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</row>
    <row r="78" spans="1:40" ht="15" x14ac:dyDescent="0.25">
      <c r="A78" s="96">
        <v>5533</v>
      </c>
      <c r="B78" s="97" t="s">
        <v>366</v>
      </c>
      <c r="C78" s="189">
        <v>0</v>
      </c>
      <c r="D78" s="189">
        <v>0</v>
      </c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</row>
    <row r="79" spans="1:40" ht="15" x14ac:dyDescent="0.25">
      <c r="A79" s="96">
        <v>5534</v>
      </c>
      <c r="B79" s="97" t="s">
        <v>367</v>
      </c>
      <c r="C79" s="189">
        <v>0</v>
      </c>
      <c r="D79" s="189">
        <v>0</v>
      </c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</row>
    <row r="80" spans="1:40" ht="15" x14ac:dyDescent="0.25">
      <c r="A80" s="96">
        <v>5535</v>
      </c>
      <c r="B80" s="97" t="s">
        <v>368</v>
      </c>
      <c r="C80" s="189">
        <v>0</v>
      </c>
      <c r="D80" s="189">
        <v>0</v>
      </c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</row>
    <row r="81" spans="1:40" ht="15" x14ac:dyDescent="0.25">
      <c r="A81" s="96">
        <v>5590</v>
      </c>
      <c r="B81" s="97" t="s">
        <v>369</v>
      </c>
      <c r="C81" s="189">
        <v>0</v>
      </c>
      <c r="D81" s="189">
        <v>6070.82</v>
      </c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</row>
    <row r="82" spans="1:40" ht="15" x14ac:dyDescent="0.25">
      <c r="A82" s="96">
        <v>5591</v>
      </c>
      <c r="B82" s="97" t="s">
        <v>370</v>
      </c>
      <c r="C82" s="189">
        <v>0</v>
      </c>
      <c r="D82" s="189">
        <v>0</v>
      </c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</row>
    <row r="83" spans="1:40" ht="15" x14ac:dyDescent="0.25">
      <c r="A83" s="96">
        <v>5592</v>
      </c>
      <c r="B83" s="97" t="s">
        <v>371</v>
      </c>
      <c r="C83" s="189">
        <v>0</v>
      </c>
      <c r="D83" s="189">
        <v>0</v>
      </c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</row>
    <row r="84" spans="1:40" ht="15" x14ac:dyDescent="0.25">
      <c r="A84" s="96">
        <v>5593</v>
      </c>
      <c r="B84" s="97" t="s">
        <v>372</v>
      </c>
      <c r="C84" s="189">
        <v>0</v>
      </c>
      <c r="D84" s="189">
        <v>0</v>
      </c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</row>
    <row r="85" spans="1:40" ht="15" x14ac:dyDescent="0.25">
      <c r="A85" s="96">
        <v>5594</v>
      </c>
      <c r="B85" s="97" t="s">
        <v>373</v>
      </c>
      <c r="C85" s="189">
        <v>0</v>
      </c>
      <c r="D85" s="189">
        <v>6070.82</v>
      </c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</row>
    <row r="86" spans="1:40" ht="15" x14ac:dyDescent="0.25">
      <c r="A86" s="96">
        <v>5595</v>
      </c>
      <c r="B86" s="97" t="s">
        <v>374</v>
      </c>
      <c r="C86" s="189">
        <v>0</v>
      </c>
      <c r="D86" s="189">
        <v>0</v>
      </c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</row>
    <row r="87" spans="1:40" ht="15" x14ac:dyDescent="0.25">
      <c r="A87" s="96">
        <v>5596</v>
      </c>
      <c r="B87" s="97" t="s">
        <v>269</v>
      </c>
      <c r="C87" s="189">
        <v>0</v>
      </c>
      <c r="D87" s="189">
        <v>0</v>
      </c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</row>
    <row r="88" spans="1:40" ht="15" x14ac:dyDescent="0.25">
      <c r="A88" s="96">
        <v>5597</v>
      </c>
      <c r="B88" s="97" t="s">
        <v>375</v>
      </c>
      <c r="C88" s="189">
        <v>0</v>
      </c>
      <c r="D88" s="189">
        <v>0</v>
      </c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</row>
    <row r="89" spans="1:40" ht="15" x14ac:dyDescent="0.25">
      <c r="A89" s="96">
        <v>5599</v>
      </c>
      <c r="B89" s="97" t="s">
        <v>376</v>
      </c>
      <c r="C89" s="189">
        <v>0</v>
      </c>
      <c r="D89" s="189">
        <v>0</v>
      </c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</row>
    <row r="90" spans="1:40" ht="15" x14ac:dyDescent="0.25">
      <c r="A90" s="187">
        <v>5600</v>
      </c>
      <c r="B90" s="188" t="s">
        <v>39</v>
      </c>
      <c r="C90" s="190">
        <v>0</v>
      </c>
      <c r="D90" s="190">
        <v>0</v>
      </c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</row>
    <row r="91" spans="1:40" ht="15" x14ac:dyDescent="0.25">
      <c r="A91" s="96">
        <v>5610</v>
      </c>
      <c r="B91" s="97" t="s">
        <v>377</v>
      </c>
      <c r="C91" s="189">
        <v>0</v>
      </c>
      <c r="D91" s="189">
        <v>0</v>
      </c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</row>
    <row r="92" spans="1:40" ht="15" x14ac:dyDescent="0.25">
      <c r="A92" s="96">
        <v>5611</v>
      </c>
      <c r="B92" s="97" t="s">
        <v>378</v>
      </c>
      <c r="C92" s="189">
        <v>0</v>
      </c>
      <c r="D92" s="189">
        <v>0</v>
      </c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</row>
    <row r="93" spans="1:40" ht="15" x14ac:dyDescent="0.25">
      <c r="A93" s="187">
        <v>2110</v>
      </c>
      <c r="B93" s="191" t="s">
        <v>513</v>
      </c>
      <c r="C93" s="190">
        <v>2013293.71</v>
      </c>
      <c r="D93" s="190">
        <v>2091169.6400000001</v>
      </c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</row>
    <row r="94" spans="1:40" ht="15" x14ac:dyDescent="0.25">
      <c r="A94" s="96">
        <v>2111</v>
      </c>
      <c r="B94" s="97" t="s">
        <v>514</v>
      </c>
      <c r="C94" s="189">
        <v>1794156.3399999999</v>
      </c>
      <c r="D94" s="189">
        <v>1836601.1500000001</v>
      </c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</row>
    <row r="95" spans="1:40" ht="15" x14ac:dyDescent="0.25">
      <c r="A95" s="96">
        <v>2112</v>
      </c>
      <c r="B95" s="97" t="s">
        <v>515</v>
      </c>
      <c r="C95" s="189">
        <v>31246.61</v>
      </c>
      <c r="D95" s="189">
        <v>20889.510000000002</v>
      </c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</row>
    <row r="96" spans="1:40" ht="15" x14ac:dyDescent="0.25">
      <c r="A96" s="96">
        <v>2112</v>
      </c>
      <c r="B96" s="97" t="s">
        <v>516</v>
      </c>
      <c r="C96" s="189">
        <v>160515.76</v>
      </c>
      <c r="D96" s="189">
        <v>232178.98</v>
      </c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</row>
    <row r="97" spans="1:40" ht="15" x14ac:dyDescent="0.25">
      <c r="A97" s="96">
        <v>2115</v>
      </c>
      <c r="B97" s="97" t="s">
        <v>517</v>
      </c>
      <c r="C97" s="189">
        <v>27375</v>
      </c>
      <c r="D97" s="189">
        <v>1500</v>
      </c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</row>
    <row r="98" spans="1:40" ht="15" x14ac:dyDescent="0.25">
      <c r="A98" s="96">
        <v>2114</v>
      </c>
      <c r="B98" s="97" t="s">
        <v>518</v>
      </c>
      <c r="C98" s="189">
        <v>0</v>
      </c>
      <c r="D98" s="189">
        <v>0</v>
      </c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</row>
    <row r="99" spans="1:40" ht="15" x14ac:dyDescent="0.25">
      <c r="A99" s="187">
        <v>5120</v>
      </c>
      <c r="B99" s="188" t="s">
        <v>141</v>
      </c>
      <c r="C99" s="190">
        <v>0</v>
      </c>
      <c r="D99" s="190">
        <v>0</v>
      </c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</row>
    <row r="100" spans="1:40" ht="15" x14ac:dyDescent="0.25">
      <c r="A100" s="96">
        <v>5120</v>
      </c>
      <c r="B100" s="97" t="s">
        <v>141</v>
      </c>
      <c r="C100" s="189">
        <v>0</v>
      </c>
      <c r="D100" s="189">
        <v>0</v>
      </c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</row>
    <row r="101" spans="1:40" ht="15" x14ac:dyDescent="0.25">
      <c r="A101" s="96"/>
      <c r="B101" s="185" t="s">
        <v>519</v>
      </c>
      <c r="C101" s="190">
        <v>0</v>
      </c>
      <c r="D101" s="190">
        <v>0</v>
      </c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</row>
    <row r="102" spans="1:40" ht="15" x14ac:dyDescent="0.25">
      <c r="A102" s="192">
        <v>4300</v>
      </c>
      <c r="B102" s="193" t="s">
        <v>255</v>
      </c>
      <c r="C102" s="194">
        <v>0</v>
      </c>
      <c r="D102" s="195">
        <v>0</v>
      </c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</row>
    <row r="103" spans="1:40" ht="15" x14ac:dyDescent="0.25">
      <c r="A103" s="192">
        <v>4310</v>
      </c>
      <c r="B103" s="193" t="s">
        <v>256</v>
      </c>
      <c r="C103" s="194">
        <v>0</v>
      </c>
      <c r="D103" s="194">
        <v>0</v>
      </c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</row>
    <row r="104" spans="1:40" ht="15" x14ac:dyDescent="0.25">
      <c r="A104" s="196">
        <v>4311</v>
      </c>
      <c r="B104" s="197" t="s">
        <v>425</v>
      </c>
      <c r="C104" s="189">
        <v>0</v>
      </c>
      <c r="D104" s="189">
        <v>0</v>
      </c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</row>
    <row r="105" spans="1:40" ht="15" x14ac:dyDescent="0.25">
      <c r="A105" s="196">
        <v>4319</v>
      </c>
      <c r="B105" s="197" t="s">
        <v>257</v>
      </c>
      <c r="C105" s="189">
        <v>0</v>
      </c>
      <c r="D105" s="189">
        <v>0</v>
      </c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</row>
    <row r="106" spans="1:40" ht="15" x14ac:dyDescent="0.25">
      <c r="A106" s="192">
        <v>4320</v>
      </c>
      <c r="B106" s="193" t="s">
        <v>258</v>
      </c>
      <c r="C106" s="194">
        <v>0</v>
      </c>
      <c r="D106" s="194">
        <v>0</v>
      </c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</row>
    <row r="107" spans="1:40" ht="15" x14ac:dyDescent="0.25">
      <c r="A107" s="196">
        <v>4321</v>
      </c>
      <c r="B107" s="197" t="s">
        <v>259</v>
      </c>
      <c r="C107" s="189">
        <v>0</v>
      </c>
      <c r="D107" s="189">
        <v>0</v>
      </c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</row>
    <row r="108" spans="1:40" ht="15" x14ac:dyDescent="0.25">
      <c r="A108" s="196">
        <v>4322</v>
      </c>
      <c r="B108" s="197" t="s">
        <v>260</v>
      </c>
      <c r="C108" s="189">
        <v>0</v>
      </c>
      <c r="D108" s="189">
        <v>0</v>
      </c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</row>
    <row r="109" spans="1:40" ht="15" x14ac:dyDescent="0.25">
      <c r="A109" s="196">
        <v>4323</v>
      </c>
      <c r="B109" s="197" t="s">
        <v>261</v>
      </c>
      <c r="C109" s="189">
        <v>0</v>
      </c>
      <c r="D109" s="189">
        <v>0</v>
      </c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</row>
    <row r="110" spans="1:40" ht="15" x14ac:dyDescent="0.25">
      <c r="A110" s="196">
        <v>4324</v>
      </c>
      <c r="B110" s="197" t="s">
        <v>262</v>
      </c>
      <c r="C110" s="189">
        <v>0</v>
      </c>
      <c r="D110" s="189">
        <v>0</v>
      </c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</row>
    <row r="111" spans="1:40" ht="15" x14ac:dyDescent="0.25">
      <c r="A111" s="196">
        <v>4325</v>
      </c>
      <c r="B111" s="197" t="s">
        <v>263</v>
      </c>
      <c r="C111" s="189">
        <v>0</v>
      </c>
      <c r="D111" s="189">
        <v>0</v>
      </c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</row>
    <row r="112" spans="1:40" ht="15" x14ac:dyDescent="0.25">
      <c r="A112" s="192">
        <v>4330</v>
      </c>
      <c r="B112" s="193" t="s">
        <v>264</v>
      </c>
      <c r="C112" s="194">
        <v>0</v>
      </c>
      <c r="D112" s="194">
        <v>0</v>
      </c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</row>
    <row r="113" spans="1:40" ht="15" x14ac:dyDescent="0.25">
      <c r="A113" s="196">
        <v>4331</v>
      </c>
      <c r="B113" s="197" t="s">
        <v>264</v>
      </c>
      <c r="C113" s="189">
        <v>0</v>
      </c>
      <c r="D113" s="189">
        <v>0</v>
      </c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</row>
    <row r="114" spans="1:40" ht="15" x14ac:dyDescent="0.25">
      <c r="A114" s="192">
        <v>4340</v>
      </c>
      <c r="B114" s="193" t="s">
        <v>265</v>
      </c>
      <c r="C114" s="194">
        <v>0</v>
      </c>
      <c r="D114" s="194">
        <v>0</v>
      </c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</row>
    <row r="115" spans="1:40" ht="15" x14ac:dyDescent="0.25">
      <c r="A115" s="196">
        <v>4341</v>
      </c>
      <c r="B115" s="197" t="s">
        <v>265</v>
      </c>
      <c r="C115" s="189">
        <v>0</v>
      </c>
      <c r="D115" s="189">
        <v>0</v>
      </c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</row>
    <row r="116" spans="1:40" ht="15" x14ac:dyDescent="0.25">
      <c r="A116" s="198">
        <v>4390</v>
      </c>
      <c r="B116" s="199" t="s">
        <v>266</v>
      </c>
      <c r="C116" s="200">
        <v>0</v>
      </c>
      <c r="D116" s="200">
        <v>0</v>
      </c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</row>
    <row r="117" spans="1:40" ht="15" x14ac:dyDescent="0.25">
      <c r="A117" s="201">
        <v>4392</v>
      </c>
      <c r="B117" s="202" t="s">
        <v>267</v>
      </c>
      <c r="C117" s="189">
        <v>0</v>
      </c>
      <c r="D117" s="189">
        <v>0</v>
      </c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</row>
    <row r="118" spans="1:40" ht="15" x14ac:dyDescent="0.25">
      <c r="A118" s="201">
        <v>4393</v>
      </c>
      <c r="B118" s="202" t="s">
        <v>426</v>
      </c>
      <c r="C118" s="189">
        <v>0</v>
      </c>
      <c r="D118" s="189">
        <v>0</v>
      </c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</row>
    <row r="119" spans="1:40" ht="15" x14ac:dyDescent="0.25">
      <c r="A119" s="201">
        <v>4394</v>
      </c>
      <c r="B119" s="202" t="s">
        <v>268</v>
      </c>
      <c r="C119" s="189">
        <v>0</v>
      </c>
      <c r="D119" s="189">
        <v>0</v>
      </c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</row>
    <row r="120" spans="1:40" ht="15" x14ac:dyDescent="0.25">
      <c r="A120" s="201">
        <v>4395</v>
      </c>
      <c r="B120" s="202" t="s">
        <v>269</v>
      </c>
      <c r="C120" s="189">
        <v>0</v>
      </c>
      <c r="D120" s="189">
        <v>0</v>
      </c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</row>
    <row r="121" spans="1:40" ht="15" x14ac:dyDescent="0.25">
      <c r="A121" s="201">
        <v>4396</v>
      </c>
      <c r="B121" s="202" t="s">
        <v>270</v>
      </c>
      <c r="C121" s="189">
        <v>0</v>
      </c>
      <c r="D121" s="189">
        <v>0</v>
      </c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</row>
    <row r="122" spans="1:40" ht="15" x14ac:dyDescent="0.25">
      <c r="A122" s="201">
        <v>4397</v>
      </c>
      <c r="B122" s="202" t="s">
        <v>427</v>
      </c>
      <c r="C122" s="189">
        <v>0</v>
      </c>
      <c r="D122" s="189">
        <v>0</v>
      </c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</row>
    <row r="123" spans="1:40" ht="15" x14ac:dyDescent="0.25">
      <c r="A123" s="196">
        <v>4399</v>
      </c>
      <c r="B123" s="197" t="s">
        <v>266</v>
      </c>
      <c r="C123" s="189">
        <v>0</v>
      </c>
      <c r="D123" s="189">
        <v>0</v>
      </c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</row>
    <row r="124" spans="1:40" ht="15" x14ac:dyDescent="0.25">
      <c r="A124" s="187">
        <v>1120</v>
      </c>
      <c r="B124" s="191" t="s">
        <v>520</v>
      </c>
      <c r="C124" s="190">
        <v>0</v>
      </c>
      <c r="D124" s="190">
        <v>0</v>
      </c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</row>
    <row r="125" spans="1:40" ht="15" x14ac:dyDescent="0.25">
      <c r="A125" s="96">
        <v>1124</v>
      </c>
      <c r="B125" s="203" t="s">
        <v>521</v>
      </c>
      <c r="C125" s="189">
        <v>0</v>
      </c>
      <c r="D125" s="189">
        <v>0</v>
      </c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</row>
    <row r="126" spans="1:40" ht="15" x14ac:dyDescent="0.25">
      <c r="A126" s="96">
        <v>1124</v>
      </c>
      <c r="B126" s="203" t="s">
        <v>522</v>
      </c>
      <c r="C126" s="189">
        <v>0</v>
      </c>
      <c r="D126" s="189">
        <v>0</v>
      </c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</row>
    <row r="127" spans="1:40" ht="15" x14ac:dyDescent="0.25">
      <c r="A127" s="96">
        <v>1124</v>
      </c>
      <c r="B127" s="203" t="s">
        <v>523</v>
      </c>
      <c r="C127" s="189">
        <v>0</v>
      </c>
      <c r="D127" s="189">
        <v>0</v>
      </c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</row>
    <row r="128" spans="1:40" ht="15" x14ac:dyDescent="0.25">
      <c r="A128" s="96">
        <v>1124</v>
      </c>
      <c r="B128" s="203" t="s">
        <v>524</v>
      </c>
      <c r="C128" s="189">
        <v>0</v>
      </c>
      <c r="D128" s="189">
        <v>0</v>
      </c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</row>
    <row r="129" spans="1:40" ht="15" x14ac:dyDescent="0.25">
      <c r="A129" s="96">
        <v>1124</v>
      </c>
      <c r="B129" s="203" t="s">
        <v>525</v>
      </c>
      <c r="C129" s="189">
        <v>0</v>
      </c>
      <c r="D129" s="189">
        <v>0</v>
      </c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</row>
    <row r="130" spans="1:40" ht="15" x14ac:dyDescent="0.25">
      <c r="A130" s="96">
        <v>1124</v>
      </c>
      <c r="B130" s="203" t="s">
        <v>526</v>
      </c>
      <c r="C130" s="189">
        <v>0</v>
      </c>
      <c r="D130" s="189">
        <v>0</v>
      </c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</row>
    <row r="131" spans="1:40" ht="15" x14ac:dyDescent="0.25">
      <c r="A131" s="96">
        <v>1122</v>
      </c>
      <c r="B131" s="203" t="s">
        <v>527</v>
      </c>
      <c r="C131" s="189">
        <v>0</v>
      </c>
      <c r="D131" s="189">
        <v>0</v>
      </c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</row>
    <row r="132" spans="1:40" ht="15" x14ac:dyDescent="0.25">
      <c r="A132" s="96">
        <v>1122</v>
      </c>
      <c r="B132" s="203" t="s">
        <v>528</v>
      </c>
      <c r="C132" s="189">
        <v>0</v>
      </c>
      <c r="D132" s="189">
        <v>0</v>
      </c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</row>
    <row r="133" spans="1:40" ht="15" x14ac:dyDescent="0.25">
      <c r="A133" s="96">
        <v>1122</v>
      </c>
      <c r="B133" s="203" t="s">
        <v>529</v>
      </c>
      <c r="C133" s="189">
        <v>0</v>
      </c>
      <c r="D133" s="189">
        <v>0</v>
      </c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</row>
    <row r="134" spans="1:40" ht="15" x14ac:dyDescent="0.25">
      <c r="A134" s="187">
        <v>5120</v>
      </c>
      <c r="B134" s="191" t="s">
        <v>141</v>
      </c>
      <c r="C134" s="190">
        <v>0</v>
      </c>
      <c r="D134" s="190">
        <v>0</v>
      </c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</row>
    <row r="135" spans="1:40" ht="15" x14ac:dyDescent="0.25">
      <c r="A135" s="96">
        <v>5120</v>
      </c>
      <c r="B135" s="203" t="s">
        <v>141</v>
      </c>
      <c r="C135" s="189">
        <v>0</v>
      </c>
      <c r="D135" s="189">
        <v>0</v>
      </c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</row>
    <row r="136" spans="1:40" ht="15" x14ac:dyDescent="0.25">
      <c r="A136" s="96"/>
      <c r="B136" s="204" t="s">
        <v>530</v>
      </c>
      <c r="C136" s="190">
        <v>121821688.46000001</v>
      </c>
      <c r="D136" s="190">
        <v>115643191.22000001</v>
      </c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</row>
    <row r="137" spans="1:40" ht="15" x14ac:dyDescent="0.25"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</row>
    <row r="138" spans="1:40" ht="15" x14ac:dyDescent="0.25">
      <c r="A138" s="20" t="s">
        <v>509</v>
      </c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</row>
    <row r="139" spans="1:40" ht="15" x14ac:dyDescent="0.25"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</row>
    <row r="140" spans="1:40" ht="15" x14ac:dyDescent="0.25"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</row>
    <row r="141" spans="1:40" ht="15" x14ac:dyDescent="0.25"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</row>
    <row r="142" spans="1:40" ht="15" x14ac:dyDescent="0.25"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</row>
    <row r="143" spans="1:40" ht="15" x14ac:dyDescent="0.25"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</row>
    <row r="144" spans="1:40" ht="15" x14ac:dyDescent="0.25"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</row>
    <row r="145" spans="6:40" ht="15" x14ac:dyDescent="0.25"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</row>
    <row r="146" spans="6:40" ht="15" x14ac:dyDescent="0.25"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</row>
    <row r="147" spans="6:40" ht="15" x14ac:dyDescent="0.25"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</row>
    <row r="148" spans="6:40" ht="15" x14ac:dyDescent="0.25"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</row>
    <row r="149" spans="6:40" ht="15" x14ac:dyDescent="0.25"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</row>
    <row r="150" spans="6:40" ht="15" x14ac:dyDescent="0.25"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</row>
    <row r="151" spans="6:40" ht="15" x14ac:dyDescent="0.25"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</row>
    <row r="152" spans="6:40" ht="15" x14ac:dyDescent="0.25"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</row>
    <row r="153" spans="6:40" ht="15" x14ac:dyDescent="0.25"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</row>
    <row r="154" spans="6:40" ht="15" x14ac:dyDescent="0.25"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</row>
    <row r="155" spans="6:40" ht="15" x14ac:dyDescent="0.25"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</row>
    <row r="156" spans="6:40" ht="15" x14ac:dyDescent="0.25"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</row>
    <row r="157" spans="6:40" ht="15" x14ac:dyDescent="0.25"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</row>
    <row r="158" spans="6:40" ht="15" x14ac:dyDescent="0.25"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</row>
    <row r="159" spans="6:40" ht="15" x14ac:dyDescent="0.25"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</row>
    <row r="160" spans="6:40" ht="15" x14ac:dyDescent="0.25"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</row>
    <row r="161" spans="6:40" ht="15" x14ac:dyDescent="0.25"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</row>
    <row r="162" spans="6:40" ht="15" x14ac:dyDescent="0.25"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</row>
    <row r="163" spans="6:40" ht="15" x14ac:dyDescent="0.25"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</row>
    <row r="164" spans="6:40" ht="15" x14ac:dyDescent="0.25"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</row>
    <row r="165" spans="6:40" ht="15" x14ac:dyDescent="0.25"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</row>
    <row r="166" spans="6:40" ht="15" x14ac:dyDescent="0.25"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</row>
    <row r="167" spans="6:40" ht="15" x14ac:dyDescent="0.25"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</row>
    <row r="168" spans="6:40" ht="15" x14ac:dyDescent="0.25"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</row>
    <row r="169" spans="6:40" ht="15" x14ac:dyDescent="0.25"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</row>
    <row r="170" spans="6:40" ht="15" x14ac:dyDescent="0.25"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</row>
    <row r="171" spans="6:40" ht="15" x14ac:dyDescent="0.25"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</row>
    <row r="172" spans="6:40" ht="15" x14ac:dyDescent="0.25"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</row>
    <row r="173" spans="6:40" ht="15" x14ac:dyDescent="0.25"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</row>
    <row r="174" spans="6:40" ht="15" x14ac:dyDescent="0.25"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</row>
    <row r="175" spans="6:40" ht="15" x14ac:dyDescent="0.25"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</row>
    <row r="176" spans="6:40" ht="15" x14ac:dyDescent="0.25"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</row>
    <row r="177" spans="6:40" ht="15" x14ac:dyDescent="0.25"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</row>
    <row r="178" spans="6:40" ht="15" x14ac:dyDescent="0.25"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</row>
    <row r="179" spans="6:40" ht="15" x14ac:dyDescent="0.25"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</row>
    <row r="180" spans="6:40" ht="15" x14ac:dyDescent="0.25"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</row>
    <row r="181" spans="6:40" ht="15" x14ac:dyDescent="0.25"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</row>
    <row r="182" spans="6:40" ht="15" x14ac:dyDescent="0.25"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</row>
    <row r="183" spans="6:40" ht="15" x14ac:dyDescent="0.25"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</row>
    <row r="184" spans="6:40" ht="15" x14ac:dyDescent="0.25"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</row>
    <row r="185" spans="6:40" ht="15" x14ac:dyDescent="0.25"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</row>
    <row r="186" spans="6:40" ht="15" x14ac:dyDescent="0.25"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</row>
    <row r="187" spans="6:40" ht="15" x14ac:dyDescent="0.25"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</row>
    <row r="188" spans="6:40" ht="15" x14ac:dyDescent="0.25"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</row>
    <row r="189" spans="6:40" ht="15" x14ac:dyDescent="0.25"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</row>
    <row r="190" spans="6:40" ht="15" x14ac:dyDescent="0.25"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</row>
    <row r="191" spans="6:40" ht="15" x14ac:dyDescent="0.25"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</row>
    <row r="192" spans="6:40" ht="15" x14ac:dyDescent="0.25"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</row>
    <row r="193" spans="6:40" ht="15" x14ac:dyDescent="0.25"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</row>
    <row r="194" spans="6:40" ht="15" x14ac:dyDescent="0.25"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</row>
    <row r="195" spans="6:40" ht="15" x14ac:dyDescent="0.25"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</row>
    <row r="196" spans="6:40" ht="15" x14ac:dyDescent="0.25"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</row>
    <row r="197" spans="6:40" ht="15" x14ac:dyDescent="0.25"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</row>
    <row r="198" spans="6:40" ht="15" x14ac:dyDescent="0.25"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</row>
    <row r="199" spans="6:40" ht="15" x14ac:dyDescent="0.25"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</row>
    <row r="200" spans="6:40" ht="15" x14ac:dyDescent="0.25"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</row>
    <row r="201" spans="6:40" ht="15" x14ac:dyDescent="0.25"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</row>
    <row r="202" spans="6:40" ht="15" x14ac:dyDescent="0.25"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</row>
    <row r="203" spans="6:40" ht="15" x14ac:dyDescent="0.25"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</row>
    <row r="204" spans="6:40" ht="15" x14ac:dyDescent="0.25"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</row>
    <row r="205" spans="6:40" ht="15" x14ac:dyDescent="0.25"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</row>
    <row r="206" spans="6:40" ht="15" x14ac:dyDescent="0.25"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</row>
    <row r="207" spans="6:40" ht="15" x14ac:dyDescent="0.25"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</row>
    <row r="208" spans="6:40" ht="15" x14ac:dyDescent="0.25"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</row>
    <row r="209" spans="6:40" ht="15" x14ac:dyDescent="0.25"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</row>
    <row r="210" spans="6:40" ht="15" x14ac:dyDescent="0.25"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</row>
    <row r="211" spans="6:40" ht="15" x14ac:dyDescent="0.25"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</row>
    <row r="212" spans="6:40" ht="15" x14ac:dyDescent="0.25"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xWindow="757" yWindow="695" count="3">
    <dataValidation allowBlank="1" showInputMessage="1" showErrorMessage="1" prompt="Importe final del periodo que corresponde la información financiera trimestral que se presenta." sqref="C20 C8 C47"/>
    <dataValidation allowBlank="1" showInputMessage="1" showErrorMessage="1" prompt="Saldo al 31 de diciembre del año anterior que se presenta" sqref="D8 D20 D47"/>
    <dataValidation allowBlank="1" showInputMessage="1" showErrorMessage="1" prompt="Importe del trimestre anterior" sqref="C135:D135 C100:D100 C113:D113 C115:D115 C49:D61 C63:D89 C91:D92 C94:D98 C104:D105 C107:D111 C117:D123 C125:D133"/>
  </dataValidations>
  <printOptions horizontalCentered="1"/>
  <pageMargins left="0.39370078740157483" right="0.39370078740157483" top="0.59055118110236227" bottom="0.39370078740157483" header="0.31496062992125984" footer="0.31496062992125984"/>
  <pageSetup scale="92" orientation="landscape" r:id="rId1"/>
  <rowBreaks count="3" manualBreakCount="3">
    <brk id="45" max="4" man="1"/>
    <brk id="89" max="4" man="1"/>
    <brk id="123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I28"/>
  <sheetViews>
    <sheetView showGridLines="0" zoomScale="145" zoomScaleNormal="145" zoomScaleSheetLayoutView="115" workbookViewId="0">
      <selection activeCell="A2" sqref="A1:C2"/>
    </sheetView>
  </sheetViews>
  <sheetFormatPr baseColWidth="10" defaultColWidth="11.42578125" defaultRowHeight="11.25" x14ac:dyDescent="0.2"/>
  <cols>
    <col min="1" max="1" width="3.42578125" style="27" customWidth="1"/>
    <col min="2" max="2" width="63.140625" style="27" customWidth="1"/>
    <col min="3" max="3" width="17.5703125" style="27" customWidth="1"/>
    <col min="4" max="4" width="11.42578125" style="27"/>
    <col min="5" max="5" width="12.85546875" style="27" bestFit="1" customWidth="1"/>
    <col min="6" max="16384" width="11.42578125" style="27"/>
  </cols>
  <sheetData>
    <row r="1" spans="1:9" s="26" customFormat="1" ht="18" customHeight="1" x14ac:dyDescent="0.25">
      <c r="A1" s="239" t="s">
        <v>598</v>
      </c>
      <c r="B1" s="240"/>
      <c r="C1" s="241"/>
      <c r="D1"/>
      <c r="E1"/>
      <c r="F1"/>
      <c r="G1"/>
      <c r="H1"/>
      <c r="I1"/>
    </row>
    <row r="2" spans="1:9" s="26" customFormat="1" ht="18" customHeight="1" x14ac:dyDescent="0.25">
      <c r="A2" s="242" t="s">
        <v>497</v>
      </c>
      <c r="B2" s="243"/>
      <c r="C2" s="244"/>
      <c r="D2"/>
      <c r="E2"/>
      <c r="F2"/>
      <c r="G2"/>
      <c r="H2"/>
      <c r="I2"/>
    </row>
    <row r="3" spans="1:9" s="26" customFormat="1" ht="18" customHeight="1" x14ac:dyDescent="0.25">
      <c r="A3" s="242" t="s">
        <v>579</v>
      </c>
      <c r="B3" s="243"/>
      <c r="C3" s="244"/>
      <c r="D3"/>
      <c r="E3"/>
      <c r="F3"/>
      <c r="G3"/>
      <c r="H3"/>
      <c r="I3"/>
    </row>
    <row r="4" spans="1:9" s="28" customFormat="1" ht="18" customHeight="1" x14ac:dyDescent="0.25">
      <c r="A4" s="245" t="s">
        <v>498</v>
      </c>
      <c r="B4" s="246"/>
      <c r="C4" s="247"/>
      <c r="D4"/>
      <c r="E4"/>
      <c r="F4"/>
      <c r="G4"/>
      <c r="H4"/>
      <c r="I4"/>
    </row>
    <row r="5" spans="1:9" s="28" customFormat="1" ht="18" customHeight="1" x14ac:dyDescent="0.25">
      <c r="A5" s="248" t="s">
        <v>401</v>
      </c>
      <c r="B5" s="249"/>
      <c r="C5" s="172">
        <v>2024</v>
      </c>
      <c r="D5"/>
      <c r="E5"/>
      <c r="F5"/>
      <c r="G5"/>
      <c r="H5"/>
      <c r="I5"/>
    </row>
    <row r="6" spans="1:9" ht="15" x14ac:dyDescent="0.25">
      <c r="A6" s="54" t="s">
        <v>430</v>
      </c>
      <c r="B6" s="64"/>
      <c r="C6" s="79">
        <v>412008026.34999996</v>
      </c>
      <c r="D6"/>
      <c r="E6"/>
      <c r="F6"/>
      <c r="G6"/>
      <c r="H6"/>
      <c r="I6"/>
    </row>
    <row r="7" spans="1:9" ht="15" x14ac:dyDescent="0.25">
      <c r="A7" s="74"/>
      <c r="B7" s="55"/>
      <c r="C7" s="75"/>
      <c r="D7"/>
      <c r="E7"/>
      <c r="F7"/>
      <c r="G7"/>
      <c r="H7"/>
      <c r="I7"/>
    </row>
    <row r="8" spans="1:9" ht="15" x14ac:dyDescent="0.25">
      <c r="A8" s="56" t="s">
        <v>431</v>
      </c>
      <c r="B8" s="55"/>
      <c r="C8" s="66">
        <v>6994539.8499999996</v>
      </c>
      <c r="D8"/>
      <c r="E8"/>
      <c r="F8"/>
      <c r="G8"/>
      <c r="H8"/>
      <c r="I8"/>
    </row>
    <row r="9" spans="1:9" ht="15" x14ac:dyDescent="0.25">
      <c r="A9" s="80" t="s">
        <v>432</v>
      </c>
      <c r="B9" s="67" t="s">
        <v>256</v>
      </c>
      <c r="C9" s="81">
        <v>0</v>
      </c>
      <c r="D9"/>
      <c r="E9"/>
      <c r="F9"/>
      <c r="G9"/>
      <c r="H9"/>
      <c r="I9"/>
    </row>
    <row r="10" spans="1:9" ht="15" x14ac:dyDescent="0.25">
      <c r="A10" s="74" t="s">
        <v>433</v>
      </c>
      <c r="B10" s="82" t="s">
        <v>442</v>
      </c>
      <c r="C10" s="81">
        <v>0</v>
      </c>
      <c r="D10"/>
      <c r="E10"/>
      <c r="F10"/>
      <c r="G10"/>
      <c r="H10"/>
      <c r="I10"/>
    </row>
    <row r="11" spans="1:9" ht="15" x14ac:dyDescent="0.25">
      <c r="A11" s="74" t="s">
        <v>434</v>
      </c>
      <c r="B11" s="82" t="s">
        <v>264</v>
      </c>
      <c r="C11" s="81">
        <v>0</v>
      </c>
      <c r="D11"/>
      <c r="E11"/>
      <c r="F11"/>
      <c r="G11"/>
      <c r="H11"/>
      <c r="I11"/>
    </row>
    <row r="12" spans="1:9" ht="15" x14ac:dyDescent="0.25">
      <c r="A12" s="74" t="s">
        <v>435</v>
      </c>
      <c r="B12" s="82" t="s">
        <v>265</v>
      </c>
      <c r="C12" s="81">
        <v>0</v>
      </c>
      <c r="D12"/>
      <c r="E12"/>
      <c r="F12"/>
      <c r="G12"/>
      <c r="H12"/>
      <c r="I12"/>
    </row>
    <row r="13" spans="1:9" ht="15" x14ac:dyDescent="0.25">
      <c r="A13" s="74" t="s">
        <v>436</v>
      </c>
      <c r="B13" s="82" t="s">
        <v>266</v>
      </c>
      <c r="C13" s="81">
        <v>0</v>
      </c>
      <c r="D13"/>
      <c r="E13"/>
      <c r="F13"/>
      <c r="G13"/>
      <c r="H13"/>
      <c r="I13"/>
    </row>
    <row r="14" spans="1:9" ht="15" x14ac:dyDescent="0.25">
      <c r="A14" s="83" t="s">
        <v>437</v>
      </c>
      <c r="B14" s="84" t="s">
        <v>438</v>
      </c>
      <c r="C14" s="81">
        <v>6994539.8499999996</v>
      </c>
      <c r="D14"/>
      <c r="E14"/>
      <c r="F14"/>
      <c r="G14"/>
      <c r="H14"/>
      <c r="I14"/>
    </row>
    <row r="15" spans="1:9" ht="15" x14ac:dyDescent="0.25">
      <c r="A15" s="74"/>
      <c r="B15" s="85"/>
      <c r="C15" s="81"/>
      <c r="D15"/>
      <c r="E15"/>
      <c r="F15"/>
      <c r="G15"/>
      <c r="H15"/>
      <c r="I15"/>
    </row>
    <row r="16" spans="1:9" ht="15" x14ac:dyDescent="0.25">
      <c r="A16" s="56" t="s">
        <v>576</v>
      </c>
      <c r="B16" s="55"/>
      <c r="C16" s="66">
        <v>0</v>
      </c>
      <c r="D16"/>
      <c r="E16"/>
      <c r="F16"/>
      <c r="G16"/>
      <c r="H16"/>
      <c r="I16"/>
    </row>
    <row r="17" spans="1:9" ht="15" x14ac:dyDescent="0.25">
      <c r="A17" s="86">
        <v>3.1</v>
      </c>
      <c r="B17" s="82" t="s">
        <v>441</v>
      </c>
      <c r="C17" s="81">
        <v>0</v>
      </c>
      <c r="D17"/>
      <c r="E17"/>
      <c r="F17"/>
      <c r="G17"/>
      <c r="H17"/>
      <c r="I17"/>
    </row>
    <row r="18" spans="1:9" ht="15" x14ac:dyDescent="0.25">
      <c r="A18" s="87">
        <v>3.2</v>
      </c>
      <c r="B18" s="82" t="s">
        <v>439</v>
      </c>
      <c r="C18" s="81">
        <v>0</v>
      </c>
      <c r="D18"/>
      <c r="E18"/>
      <c r="F18"/>
      <c r="G18"/>
      <c r="H18"/>
      <c r="I18"/>
    </row>
    <row r="19" spans="1:9" ht="15" x14ac:dyDescent="0.25">
      <c r="A19" s="87">
        <v>3.3</v>
      </c>
      <c r="B19" s="84" t="s">
        <v>440</v>
      </c>
      <c r="C19" s="81">
        <v>0</v>
      </c>
      <c r="D19"/>
      <c r="E19"/>
      <c r="F19"/>
      <c r="G19"/>
      <c r="H19"/>
      <c r="I19"/>
    </row>
    <row r="20" spans="1:9" ht="15" x14ac:dyDescent="0.25">
      <c r="A20" s="74"/>
      <c r="B20" s="89"/>
      <c r="C20" s="88"/>
      <c r="D20"/>
      <c r="E20"/>
      <c r="F20"/>
      <c r="G20"/>
      <c r="H20"/>
      <c r="I20"/>
    </row>
    <row r="21" spans="1:9" ht="15" x14ac:dyDescent="0.25">
      <c r="A21" s="63" t="s">
        <v>531</v>
      </c>
      <c r="B21" s="72"/>
      <c r="C21" s="73">
        <v>419002566.19999999</v>
      </c>
      <c r="D21"/>
      <c r="E21"/>
      <c r="F21"/>
      <c r="G21"/>
      <c r="H21"/>
      <c r="I21"/>
    </row>
    <row r="22" spans="1:9" ht="15" x14ac:dyDescent="0.25">
      <c r="D22"/>
      <c r="E22"/>
      <c r="F22"/>
      <c r="G22"/>
      <c r="H22"/>
      <c r="I22"/>
    </row>
    <row r="23" spans="1:9" ht="15" x14ac:dyDescent="0.25">
      <c r="A23" s="27" t="s">
        <v>509</v>
      </c>
      <c r="D23"/>
      <c r="E23"/>
      <c r="F23"/>
      <c r="G23"/>
      <c r="H23"/>
      <c r="I23"/>
    </row>
    <row r="24" spans="1:9" ht="15" x14ac:dyDescent="0.25">
      <c r="D24"/>
      <c r="E24"/>
      <c r="F24"/>
      <c r="G24"/>
      <c r="H24"/>
      <c r="I24"/>
    </row>
    <row r="25" spans="1:9" ht="15" x14ac:dyDescent="0.25">
      <c r="D25"/>
      <c r="E25"/>
      <c r="F25"/>
      <c r="G25"/>
      <c r="H25"/>
      <c r="I25"/>
    </row>
    <row r="26" spans="1:9" ht="15" x14ac:dyDescent="0.25">
      <c r="D26"/>
      <c r="E26"/>
      <c r="F26"/>
      <c r="G26"/>
      <c r="H26"/>
      <c r="I26"/>
    </row>
    <row r="27" spans="1:9" ht="15" x14ac:dyDescent="0.25">
      <c r="D27"/>
      <c r="E27"/>
      <c r="F27"/>
      <c r="G27"/>
      <c r="H27"/>
      <c r="I27"/>
    </row>
    <row r="28" spans="1:9" ht="15" x14ac:dyDescent="0.25">
      <c r="D28"/>
      <c r="E28"/>
      <c r="F28"/>
      <c r="G28"/>
      <c r="H28"/>
      <c r="I28"/>
    </row>
  </sheetData>
  <mergeCells count="5">
    <mergeCell ref="A1:C1"/>
    <mergeCell ref="A2:C2"/>
    <mergeCell ref="A3:C3"/>
    <mergeCell ref="A4:C4"/>
    <mergeCell ref="A5:B5"/>
  </mergeCells>
  <printOptions horizontalCentered="1"/>
  <pageMargins left="0.39370078740157483" right="0.39370078740157483" top="0.59055118110236227" bottom="0.39370078740157483" header="0.31496062992125984" footer="0.31496062992125984"/>
  <pageSetup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J44"/>
  <sheetViews>
    <sheetView showGridLines="0" topLeftCell="A28" zoomScale="130" zoomScaleNormal="130" workbookViewId="0">
      <selection activeCell="F42" sqref="A1:F42"/>
    </sheetView>
  </sheetViews>
  <sheetFormatPr baseColWidth="10" defaultColWidth="11.42578125" defaultRowHeight="11.25" x14ac:dyDescent="0.2"/>
  <cols>
    <col min="1" max="1" width="3.5703125" style="27" customWidth="1"/>
    <col min="2" max="2" width="62.140625" style="27" customWidth="1"/>
    <col min="3" max="3" width="17.5703125" style="27" customWidth="1"/>
    <col min="4" max="16384" width="11.42578125" style="27"/>
  </cols>
  <sheetData>
    <row r="1" spans="1:10" s="29" customFormat="1" ht="18.95" customHeight="1" x14ac:dyDescent="0.25">
      <c r="A1" s="239" t="s">
        <v>598</v>
      </c>
      <c r="B1" s="240"/>
      <c r="C1" s="241"/>
      <c r="D1"/>
      <c r="E1"/>
      <c r="F1"/>
      <c r="G1"/>
      <c r="H1"/>
      <c r="I1"/>
      <c r="J1"/>
    </row>
    <row r="2" spans="1:10" s="29" customFormat="1" ht="15" x14ac:dyDescent="0.25">
      <c r="A2" s="250" t="s">
        <v>499</v>
      </c>
      <c r="B2" s="251"/>
      <c r="C2" s="252"/>
      <c r="D2"/>
      <c r="E2"/>
      <c r="F2"/>
      <c r="G2"/>
      <c r="H2"/>
      <c r="I2"/>
      <c r="J2"/>
    </row>
    <row r="3" spans="1:10" s="29" customFormat="1" ht="18.95" customHeight="1" x14ac:dyDescent="0.25">
      <c r="A3" s="250" t="s">
        <v>579</v>
      </c>
      <c r="B3" s="251"/>
      <c r="C3" s="252"/>
      <c r="D3"/>
      <c r="E3"/>
      <c r="F3"/>
      <c r="G3"/>
      <c r="H3"/>
      <c r="I3"/>
      <c r="J3"/>
    </row>
    <row r="4" spans="1:10" ht="15" x14ac:dyDescent="0.25">
      <c r="A4" s="245" t="s">
        <v>498</v>
      </c>
      <c r="B4" s="246"/>
      <c r="C4" s="247"/>
      <c r="D4"/>
      <c r="E4"/>
      <c r="F4"/>
      <c r="G4"/>
      <c r="H4"/>
      <c r="I4"/>
      <c r="J4"/>
    </row>
    <row r="5" spans="1:10" ht="15" x14ac:dyDescent="0.25">
      <c r="A5" s="253" t="s">
        <v>401</v>
      </c>
      <c r="B5" s="254"/>
      <c r="C5" s="42">
        <v>2024</v>
      </c>
      <c r="D5"/>
      <c r="E5"/>
      <c r="F5"/>
      <c r="G5"/>
      <c r="H5"/>
      <c r="I5"/>
      <c r="J5"/>
    </row>
    <row r="6" spans="1:10" ht="15" x14ac:dyDescent="0.25">
      <c r="A6" s="54" t="s">
        <v>443</v>
      </c>
      <c r="B6" s="64"/>
      <c r="C6" s="65">
        <v>430198970.25</v>
      </c>
      <c r="D6"/>
      <c r="E6"/>
      <c r="F6"/>
      <c r="G6"/>
      <c r="H6"/>
      <c r="I6"/>
      <c r="J6"/>
    </row>
    <row r="7" spans="1:10" ht="15" x14ac:dyDescent="0.25">
      <c r="A7" s="74"/>
      <c r="B7" s="55"/>
      <c r="C7" s="75"/>
      <c r="D7"/>
      <c r="E7"/>
      <c r="F7"/>
      <c r="G7"/>
      <c r="H7"/>
      <c r="I7"/>
      <c r="J7"/>
    </row>
    <row r="8" spans="1:10" ht="15" x14ac:dyDescent="0.25">
      <c r="A8" s="56" t="s">
        <v>444</v>
      </c>
      <c r="B8" s="55"/>
      <c r="C8" s="66">
        <v>169075593.66999999</v>
      </c>
      <c r="D8"/>
      <c r="E8"/>
      <c r="F8"/>
      <c r="G8"/>
      <c r="H8"/>
      <c r="I8"/>
      <c r="J8"/>
    </row>
    <row r="9" spans="1:10" ht="15" x14ac:dyDescent="0.25">
      <c r="A9" s="57">
        <v>2.1</v>
      </c>
      <c r="B9" s="67" t="s">
        <v>284</v>
      </c>
      <c r="C9" s="68">
        <v>67515.13</v>
      </c>
      <c r="D9"/>
      <c r="E9"/>
      <c r="F9"/>
      <c r="G9"/>
      <c r="H9"/>
      <c r="I9"/>
      <c r="J9"/>
    </row>
    <row r="10" spans="1:10" ht="15" x14ac:dyDescent="0.25">
      <c r="A10" s="57">
        <v>2.2000000000000002</v>
      </c>
      <c r="B10" s="67" t="s">
        <v>281</v>
      </c>
      <c r="C10" s="68">
        <v>41979814.569999993</v>
      </c>
      <c r="D10"/>
      <c r="E10"/>
      <c r="F10"/>
      <c r="G10"/>
      <c r="H10"/>
      <c r="I10"/>
      <c r="J10"/>
    </row>
    <row r="11" spans="1:10" ht="15" x14ac:dyDescent="0.25">
      <c r="A11" s="58">
        <v>2.2999999999999998</v>
      </c>
      <c r="B11" s="69" t="s">
        <v>154</v>
      </c>
      <c r="C11" s="68">
        <v>1164395.04</v>
      </c>
      <c r="D11"/>
      <c r="E11"/>
      <c r="F11"/>
      <c r="G11"/>
      <c r="H11"/>
      <c r="I11"/>
      <c r="J11"/>
    </row>
    <row r="12" spans="1:10" ht="15" x14ac:dyDescent="0.25">
      <c r="A12" s="58">
        <v>2.4</v>
      </c>
      <c r="B12" s="69" t="s">
        <v>155</v>
      </c>
      <c r="C12" s="68">
        <v>49927.08</v>
      </c>
      <c r="D12"/>
      <c r="E12"/>
      <c r="F12"/>
      <c r="G12"/>
      <c r="H12"/>
      <c r="I12"/>
      <c r="J12"/>
    </row>
    <row r="13" spans="1:10" ht="15" x14ac:dyDescent="0.25">
      <c r="A13" s="58">
        <v>2.5</v>
      </c>
      <c r="B13" s="69" t="s">
        <v>156</v>
      </c>
      <c r="C13" s="68">
        <v>112800</v>
      </c>
      <c r="D13"/>
      <c r="E13"/>
      <c r="F13"/>
      <c r="G13"/>
      <c r="H13"/>
      <c r="I13"/>
      <c r="J13"/>
    </row>
    <row r="14" spans="1:10" ht="15" x14ac:dyDescent="0.25">
      <c r="A14" s="58">
        <v>2.6</v>
      </c>
      <c r="B14" s="69" t="s">
        <v>157</v>
      </c>
      <c r="C14" s="68">
        <v>9493396.5700000003</v>
      </c>
      <c r="D14"/>
      <c r="E14"/>
      <c r="F14"/>
      <c r="G14"/>
      <c r="H14"/>
      <c r="I14"/>
      <c r="J14"/>
    </row>
    <row r="15" spans="1:10" ht="15" x14ac:dyDescent="0.25">
      <c r="A15" s="58">
        <v>2.7</v>
      </c>
      <c r="B15" s="69" t="s">
        <v>158</v>
      </c>
      <c r="C15" s="68">
        <v>0</v>
      </c>
      <c r="D15"/>
      <c r="E15"/>
      <c r="F15"/>
      <c r="G15"/>
      <c r="H15"/>
      <c r="I15"/>
      <c r="J15"/>
    </row>
    <row r="16" spans="1:10" ht="15" x14ac:dyDescent="0.25">
      <c r="A16" s="58">
        <v>2.8</v>
      </c>
      <c r="B16" s="69" t="s">
        <v>159</v>
      </c>
      <c r="C16" s="68">
        <v>6851608.9100000001</v>
      </c>
      <c r="D16"/>
      <c r="E16"/>
      <c r="F16"/>
      <c r="G16"/>
      <c r="H16"/>
      <c r="I16"/>
      <c r="J16"/>
    </row>
    <row r="17" spans="1:10" ht="15" x14ac:dyDescent="0.25">
      <c r="A17" s="58">
        <v>2.9</v>
      </c>
      <c r="B17" s="69" t="s">
        <v>161</v>
      </c>
      <c r="C17" s="68">
        <v>0</v>
      </c>
      <c r="D17"/>
      <c r="E17"/>
      <c r="F17"/>
      <c r="G17"/>
      <c r="H17"/>
      <c r="I17"/>
      <c r="J17"/>
    </row>
    <row r="18" spans="1:10" ht="15" x14ac:dyDescent="0.25">
      <c r="A18" s="58" t="s">
        <v>445</v>
      </c>
      <c r="B18" s="69" t="s">
        <v>446</v>
      </c>
      <c r="C18" s="68">
        <v>5577491.5</v>
      </c>
      <c r="D18"/>
      <c r="E18"/>
      <c r="F18"/>
      <c r="G18"/>
      <c r="H18"/>
      <c r="I18"/>
      <c r="J18"/>
    </row>
    <row r="19" spans="1:10" ht="15" x14ac:dyDescent="0.25">
      <c r="A19" s="58" t="s">
        <v>471</v>
      </c>
      <c r="B19" s="69" t="s">
        <v>163</v>
      </c>
      <c r="C19" s="68">
        <v>0</v>
      </c>
      <c r="D19"/>
      <c r="E19"/>
      <c r="F19"/>
      <c r="G19"/>
      <c r="H19"/>
      <c r="I19"/>
      <c r="J19"/>
    </row>
    <row r="20" spans="1:10" ht="15" x14ac:dyDescent="0.25">
      <c r="A20" s="58" t="s">
        <v>472</v>
      </c>
      <c r="B20" s="69" t="s">
        <v>447</v>
      </c>
      <c r="C20" s="68">
        <v>86031761.230000004</v>
      </c>
      <c r="D20"/>
      <c r="E20"/>
      <c r="F20"/>
      <c r="G20"/>
      <c r="H20"/>
      <c r="I20"/>
      <c r="J20"/>
    </row>
    <row r="21" spans="1:10" ht="15" x14ac:dyDescent="0.25">
      <c r="A21" s="58" t="s">
        <v>473</v>
      </c>
      <c r="B21" s="69" t="s">
        <v>448</v>
      </c>
      <c r="C21" s="68">
        <v>13143778.109999999</v>
      </c>
      <c r="D21"/>
      <c r="E21"/>
      <c r="F21"/>
      <c r="G21"/>
      <c r="H21"/>
      <c r="I21"/>
      <c r="J21"/>
    </row>
    <row r="22" spans="1:10" ht="15" x14ac:dyDescent="0.25">
      <c r="A22" s="58" t="s">
        <v>474</v>
      </c>
      <c r="B22" s="69" t="s">
        <v>449</v>
      </c>
      <c r="C22" s="68">
        <v>0</v>
      </c>
      <c r="D22"/>
      <c r="E22"/>
      <c r="F22"/>
      <c r="G22"/>
      <c r="H22"/>
      <c r="I22"/>
      <c r="J22"/>
    </row>
    <row r="23" spans="1:10" ht="15" x14ac:dyDescent="0.25">
      <c r="A23" s="58" t="s">
        <v>450</v>
      </c>
      <c r="B23" s="69" t="s">
        <v>451</v>
      </c>
      <c r="C23" s="68">
        <v>0</v>
      </c>
      <c r="D23"/>
      <c r="E23"/>
      <c r="F23"/>
      <c r="G23"/>
      <c r="H23"/>
      <c r="I23"/>
      <c r="J23"/>
    </row>
    <row r="24" spans="1:10" ht="15" x14ac:dyDescent="0.25">
      <c r="A24" s="58" t="s">
        <v>452</v>
      </c>
      <c r="B24" s="69" t="s">
        <v>453</v>
      </c>
      <c r="C24" s="68">
        <v>0</v>
      </c>
      <c r="D24"/>
      <c r="E24"/>
      <c r="F24"/>
      <c r="G24"/>
      <c r="H24"/>
      <c r="I24"/>
      <c r="J24"/>
    </row>
    <row r="25" spans="1:10" ht="15" x14ac:dyDescent="0.25">
      <c r="A25" s="58" t="s">
        <v>454</v>
      </c>
      <c r="B25" s="69" t="s">
        <v>455</v>
      </c>
      <c r="C25" s="68">
        <v>0</v>
      </c>
      <c r="D25"/>
      <c r="E25"/>
      <c r="F25"/>
      <c r="G25"/>
      <c r="H25"/>
      <c r="I25"/>
      <c r="J25"/>
    </row>
    <row r="26" spans="1:10" ht="15" x14ac:dyDescent="0.25">
      <c r="A26" s="58" t="s">
        <v>456</v>
      </c>
      <c r="B26" s="69" t="s">
        <v>457</v>
      </c>
      <c r="C26" s="68">
        <v>0</v>
      </c>
      <c r="D26"/>
      <c r="E26"/>
      <c r="F26"/>
      <c r="G26"/>
      <c r="H26"/>
      <c r="I26"/>
      <c r="J26"/>
    </row>
    <row r="27" spans="1:10" ht="15" x14ac:dyDescent="0.25">
      <c r="A27" s="58" t="s">
        <v>458</v>
      </c>
      <c r="B27" s="69" t="s">
        <v>459</v>
      </c>
      <c r="C27" s="68">
        <v>0</v>
      </c>
      <c r="D27"/>
      <c r="E27"/>
      <c r="F27"/>
      <c r="G27"/>
      <c r="H27"/>
      <c r="I27"/>
      <c r="J27"/>
    </row>
    <row r="28" spans="1:10" ht="15" x14ac:dyDescent="0.25">
      <c r="A28" s="58" t="s">
        <v>460</v>
      </c>
      <c r="B28" s="69" t="s">
        <v>461</v>
      </c>
      <c r="C28" s="68">
        <v>0</v>
      </c>
      <c r="D28"/>
      <c r="E28"/>
      <c r="F28"/>
      <c r="G28"/>
      <c r="H28"/>
      <c r="I28"/>
      <c r="J28"/>
    </row>
    <row r="29" spans="1:10" ht="15" x14ac:dyDescent="0.25">
      <c r="A29" s="58" t="s">
        <v>462</v>
      </c>
      <c r="B29" s="67" t="s">
        <v>463</v>
      </c>
      <c r="C29" s="68">
        <v>4603105.53</v>
      </c>
      <c r="D29"/>
      <c r="E29"/>
      <c r="F29"/>
      <c r="G29"/>
      <c r="H29"/>
      <c r="I29"/>
      <c r="J29"/>
    </row>
    <row r="30" spans="1:10" ht="15" x14ac:dyDescent="0.25">
      <c r="A30" s="76"/>
      <c r="B30" s="59"/>
      <c r="C30" s="77"/>
      <c r="D30"/>
      <c r="E30"/>
      <c r="F30"/>
      <c r="G30"/>
      <c r="H30"/>
      <c r="I30"/>
      <c r="J30"/>
    </row>
    <row r="31" spans="1:10" ht="15" x14ac:dyDescent="0.25">
      <c r="A31" s="60" t="s">
        <v>464</v>
      </c>
      <c r="B31" s="70"/>
      <c r="C31" s="71">
        <v>73284951.010000005</v>
      </c>
      <c r="D31"/>
      <c r="E31"/>
      <c r="F31"/>
      <c r="G31"/>
      <c r="H31"/>
      <c r="I31"/>
      <c r="J31"/>
    </row>
    <row r="32" spans="1:10" ht="15" x14ac:dyDescent="0.25">
      <c r="A32" s="58" t="s">
        <v>465</v>
      </c>
      <c r="B32" s="69" t="s">
        <v>353</v>
      </c>
      <c r="C32" s="68">
        <v>35214156.140000001</v>
      </c>
      <c r="D32"/>
      <c r="E32"/>
      <c r="F32"/>
      <c r="G32"/>
      <c r="H32"/>
      <c r="I32"/>
      <c r="J32"/>
    </row>
    <row r="33" spans="1:10" ht="15" x14ac:dyDescent="0.25">
      <c r="A33" s="58" t="s">
        <v>466</v>
      </c>
      <c r="B33" s="69" t="s">
        <v>40</v>
      </c>
      <c r="C33" s="68">
        <v>0</v>
      </c>
      <c r="D33"/>
      <c r="E33"/>
      <c r="F33"/>
      <c r="G33"/>
      <c r="H33"/>
      <c r="I33"/>
      <c r="J33"/>
    </row>
    <row r="34" spans="1:10" ht="15" x14ac:dyDescent="0.25">
      <c r="A34" s="58" t="s">
        <v>467</v>
      </c>
      <c r="B34" s="69" t="s">
        <v>363</v>
      </c>
      <c r="C34" s="68">
        <v>0</v>
      </c>
      <c r="D34"/>
      <c r="E34"/>
      <c r="F34"/>
      <c r="G34"/>
      <c r="H34"/>
      <c r="I34"/>
      <c r="J34"/>
    </row>
    <row r="35" spans="1:10" ht="15" x14ac:dyDescent="0.25">
      <c r="A35" s="58" t="s">
        <v>468</v>
      </c>
      <c r="B35" s="69" t="s">
        <v>369</v>
      </c>
      <c r="C35" s="68">
        <v>0</v>
      </c>
      <c r="D35"/>
      <c r="E35"/>
      <c r="F35"/>
      <c r="G35"/>
      <c r="H35"/>
      <c r="I35"/>
      <c r="J35"/>
    </row>
    <row r="36" spans="1:10" ht="15" x14ac:dyDescent="0.25">
      <c r="A36" s="58" t="s">
        <v>469</v>
      </c>
      <c r="B36" s="69" t="s">
        <v>377</v>
      </c>
      <c r="C36" s="68">
        <v>0</v>
      </c>
      <c r="D36"/>
      <c r="E36"/>
      <c r="F36"/>
      <c r="G36"/>
      <c r="H36"/>
      <c r="I36"/>
      <c r="J36"/>
    </row>
    <row r="37" spans="1:10" ht="15" x14ac:dyDescent="0.25">
      <c r="A37" s="58" t="s">
        <v>533</v>
      </c>
      <c r="B37" s="69" t="s">
        <v>577</v>
      </c>
      <c r="C37" s="68">
        <v>37997197.930000007</v>
      </c>
      <c r="D37"/>
      <c r="E37"/>
      <c r="F37"/>
      <c r="G37"/>
      <c r="H37"/>
      <c r="I37"/>
      <c r="J37"/>
    </row>
    <row r="38" spans="1:10" ht="15" x14ac:dyDescent="0.25">
      <c r="A38" s="58" t="s">
        <v>534</v>
      </c>
      <c r="B38" s="67" t="s">
        <v>470</v>
      </c>
      <c r="C38" s="68">
        <v>73596.940000000061</v>
      </c>
      <c r="D38"/>
      <c r="E38"/>
      <c r="F38"/>
      <c r="G38"/>
      <c r="H38"/>
      <c r="I38"/>
      <c r="J38"/>
    </row>
    <row r="39" spans="1:10" ht="15" x14ac:dyDescent="0.25">
      <c r="A39" s="74"/>
      <c r="B39" s="61"/>
      <c r="C39" s="78"/>
      <c r="D39"/>
      <c r="E39"/>
      <c r="F39"/>
      <c r="G39"/>
      <c r="H39"/>
      <c r="I39"/>
      <c r="J39"/>
    </row>
    <row r="40" spans="1:10" ht="15" x14ac:dyDescent="0.25">
      <c r="A40" s="62" t="s">
        <v>532</v>
      </c>
      <c r="B40" s="72"/>
      <c r="C40" s="73">
        <v>334408327.59000003</v>
      </c>
      <c r="D40"/>
      <c r="E40"/>
      <c r="F40"/>
      <c r="G40"/>
      <c r="H40"/>
      <c r="I40"/>
      <c r="J40"/>
    </row>
    <row r="41" spans="1:10" ht="15" x14ac:dyDescent="0.25">
      <c r="A41" s="27" t="s">
        <v>509</v>
      </c>
      <c r="D41"/>
      <c r="E41"/>
      <c r="F41"/>
      <c r="G41"/>
      <c r="H41"/>
      <c r="I41"/>
      <c r="J41"/>
    </row>
    <row r="42" spans="1:10" ht="15" x14ac:dyDescent="0.25">
      <c r="D42"/>
      <c r="E42"/>
      <c r="F42"/>
      <c r="G42"/>
      <c r="H42"/>
      <c r="I42"/>
      <c r="J42"/>
    </row>
    <row r="43" spans="1:10" ht="15" x14ac:dyDescent="0.25">
      <c r="D43"/>
      <c r="E43"/>
      <c r="F43"/>
      <c r="G43"/>
      <c r="H43"/>
      <c r="I43"/>
      <c r="J43"/>
    </row>
    <row r="44" spans="1:10" ht="15" x14ac:dyDescent="0.25">
      <c r="C44" s="226"/>
      <c r="D44"/>
      <c r="E44"/>
      <c r="F44"/>
      <c r="G44"/>
      <c r="H44"/>
      <c r="I44"/>
      <c r="J44"/>
    </row>
  </sheetData>
  <mergeCells count="5">
    <mergeCell ref="A1:C1"/>
    <mergeCell ref="A2:C2"/>
    <mergeCell ref="A3:C3"/>
    <mergeCell ref="A4:C4"/>
    <mergeCell ref="A5:B5"/>
  </mergeCells>
  <printOptions horizontalCentered="1"/>
  <pageMargins left="0.39370078740157483" right="0.39370078740157483" top="0.59055118110236227" bottom="0.39370078740157483" header="0.31496062992125984" footer="0.31496062992125984"/>
  <pageSetup scale="8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J57"/>
  <sheetViews>
    <sheetView showGridLines="0" tabSelected="1" zoomScale="130" zoomScaleNormal="130" workbookViewId="0">
      <selection activeCell="G32" sqref="G32"/>
    </sheetView>
  </sheetViews>
  <sheetFormatPr baseColWidth="10" defaultColWidth="9.140625" defaultRowHeight="11.25" x14ac:dyDescent="0.2"/>
  <cols>
    <col min="1" max="1" width="6.42578125" style="52" customWidth="1"/>
    <col min="2" max="2" width="63.140625" style="20" bestFit="1" customWidth="1"/>
    <col min="3" max="3" width="9.140625" style="20" bestFit="1" customWidth="1"/>
    <col min="4" max="4" width="14.140625" style="20" bestFit="1" customWidth="1"/>
    <col min="5" max="5" width="14.5703125" style="20" bestFit="1" customWidth="1"/>
    <col min="6" max="6" width="11.42578125" style="20" bestFit="1" customWidth="1"/>
    <col min="7" max="7" width="14.85546875" style="20" bestFit="1" customWidth="1"/>
    <col min="8" max="8" width="13.42578125" style="20" customWidth="1"/>
    <col min="9" max="9" width="9.42578125" style="20" bestFit="1" customWidth="1"/>
    <col min="10" max="10" width="12.42578125" style="20" bestFit="1" customWidth="1"/>
    <col min="11" max="16384" width="9.140625" style="20"/>
  </cols>
  <sheetData>
    <row r="1" spans="1:10" ht="18.95" customHeight="1" x14ac:dyDescent="0.2">
      <c r="A1" s="238" t="s">
        <v>598</v>
      </c>
      <c r="B1" s="238"/>
      <c r="C1" s="238"/>
      <c r="D1" s="238"/>
      <c r="E1" s="238"/>
      <c r="F1" s="238"/>
      <c r="G1" s="10" t="s">
        <v>490</v>
      </c>
      <c r="H1" s="16">
        <v>2024</v>
      </c>
    </row>
    <row r="2" spans="1:10" x14ac:dyDescent="0.2">
      <c r="A2" s="238" t="s">
        <v>500</v>
      </c>
      <c r="B2" s="256"/>
      <c r="C2" s="256"/>
      <c r="D2" s="256"/>
      <c r="E2" s="256"/>
      <c r="F2" s="256"/>
      <c r="G2" s="10" t="s">
        <v>491</v>
      </c>
      <c r="H2" s="16" t="s">
        <v>599</v>
      </c>
    </row>
    <row r="3" spans="1:10" x14ac:dyDescent="0.2">
      <c r="A3" s="257" t="s">
        <v>579</v>
      </c>
      <c r="B3" s="258"/>
      <c r="C3" s="258"/>
      <c r="D3" s="258"/>
      <c r="E3" s="258"/>
      <c r="F3" s="258"/>
      <c r="G3" s="10" t="s">
        <v>492</v>
      </c>
      <c r="H3" s="16" t="s">
        <v>600</v>
      </c>
    </row>
    <row r="4" spans="1:10" x14ac:dyDescent="0.2">
      <c r="A4" s="257" t="str">
        <f>'Notas a los Edos Financieros'!A4</f>
        <v>(Cifras en Pesos)</v>
      </c>
      <c r="B4" s="258"/>
      <c r="C4" s="258"/>
      <c r="D4" s="258"/>
      <c r="E4" s="258"/>
      <c r="F4" s="258"/>
      <c r="G4" s="41"/>
      <c r="H4" s="41"/>
    </row>
    <row r="5" spans="1:10" x14ac:dyDescent="0.2">
      <c r="A5" s="49" t="s">
        <v>114</v>
      </c>
      <c r="B5" s="22"/>
      <c r="C5" s="22"/>
      <c r="D5" s="22"/>
      <c r="E5" s="22"/>
      <c r="F5" s="22"/>
      <c r="G5" s="22"/>
      <c r="H5" s="22"/>
    </row>
    <row r="7" spans="1:10" hidden="1" x14ac:dyDescent="0.2"/>
    <row r="8" spans="1:10" x14ac:dyDescent="0.2">
      <c r="A8" s="50" t="s">
        <v>85</v>
      </c>
      <c r="B8" s="23" t="s">
        <v>401</v>
      </c>
      <c r="C8" s="23" t="s">
        <v>108</v>
      </c>
      <c r="D8" s="23" t="s">
        <v>402</v>
      </c>
      <c r="E8" s="23" t="s">
        <v>403</v>
      </c>
      <c r="F8" s="23" t="s">
        <v>107</v>
      </c>
      <c r="G8" s="23" t="s">
        <v>78</v>
      </c>
      <c r="H8" s="23" t="s">
        <v>109</v>
      </c>
      <c r="I8" s="23" t="s">
        <v>110</v>
      </c>
      <c r="J8" s="23" t="s">
        <v>111</v>
      </c>
    </row>
    <row r="9" spans="1:10" s="30" customFormat="1" x14ac:dyDescent="0.2">
      <c r="A9" s="161">
        <v>7000</v>
      </c>
      <c r="B9" s="162" t="s">
        <v>79</v>
      </c>
      <c r="C9" s="162"/>
      <c r="D9" s="162"/>
      <c r="E9" s="162"/>
      <c r="F9" s="162"/>
      <c r="G9" s="162"/>
      <c r="H9" s="162"/>
      <c r="I9" s="162"/>
      <c r="J9" s="162"/>
    </row>
    <row r="10" spans="1:10" x14ac:dyDescent="0.2">
      <c r="A10" s="163">
        <v>7110</v>
      </c>
      <c r="B10" s="97" t="s">
        <v>78</v>
      </c>
      <c r="C10" s="98">
        <v>0</v>
      </c>
      <c r="D10" s="98">
        <v>0</v>
      </c>
      <c r="E10" s="98">
        <v>0</v>
      </c>
      <c r="F10" s="98">
        <f>C10+D10+E10</f>
        <v>0</v>
      </c>
      <c r="G10" s="97"/>
      <c r="H10" s="97"/>
      <c r="I10" s="97"/>
      <c r="J10" s="97"/>
    </row>
    <row r="11" spans="1:10" x14ac:dyDescent="0.2">
      <c r="A11" s="163">
        <v>7120</v>
      </c>
      <c r="B11" s="97" t="s">
        <v>77</v>
      </c>
      <c r="C11" s="98">
        <v>0</v>
      </c>
      <c r="D11" s="98">
        <v>0</v>
      </c>
      <c r="E11" s="98">
        <v>0</v>
      </c>
      <c r="F11" s="98">
        <f t="shared" ref="F11:F29" si="0">C11+D11+E11</f>
        <v>0</v>
      </c>
      <c r="G11" s="97"/>
      <c r="H11" s="97"/>
      <c r="I11" s="97"/>
      <c r="J11" s="97"/>
    </row>
    <row r="12" spans="1:10" x14ac:dyDescent="0.2">
      <c r="A12" s="163">
        <v>7130</v>
      </c>
      <c r="B12" s="97" t="s">
        <v>76</v>
      </c>
      <c r="C12" s="98">
        <v>0</v>
      </c>
      <c r="D12" s="98">
        <v>0</v>
      </c>
      <c r="E12" s="98">
        <v>0</v>
      </c>
      <c r="F12" s="98">
        <f t="shared" si="0"/>
        <v>0</v>
      </c>
      <c r="G12" s="97"/>
      <c r="H12" s="97"/>
      <c r="I12" s="97"/>
      <c r="J12" s="97"/>
    </row>
    <row r="13" spans="1:10" x14ac:dyDescent="0.2">
      <c r="A13" s="163">
        <v>7140</v>
      </c>
      <c r="B13" s="97" t="s">
        <v>75</v>
      </c>
      <c r="C13" s="98">
        <v>0</v>
      </c>
      <c r="D13" s="98">
        <v>0</v>
      </c>
      <c r="E13" s="98">
        <v>0</v>
      </c>
      <c r="F13" s="98">
        <f t="shared" si="0"/>
        <v>0</v>
      </c>
      <c r="G13" s="97"/>
      <c r="H13" s="97"/>
      <c r="I13" s="97"/>
      <c r="J13" s="97"/>
    </row>
    <row r="14" spans="1:10" x14ac:dyDescent="0.2">
      <c r="A14" s="163">
        <v>7150</v>
      </c>
      <c r="B14" s="97" t="s">
        <v>74</v>
      </c>
      <c r="C14" s="98">
        <v>0</v>
      </c>
      <c r="D14" s="98">
        <v>0</v>
      </c>
      <c r="E14" s="98">
        <v>0</v>
      </c>
      <c r="F14" s="98">
        <f t="shared" si="0"/>
        <v>0</v>
      </c>
      <c r="G14" s="97"/>
      <c r="H14" s="97"/>
      <c r="I14" s="97"/>
      <c r="J14" s="97"/>
    </row>
    <row r="15" spans="1:10" x14ac:dyDescent="0.2">
      <c r="A15" s="163">
        <v>7160</v>
      </c>
      <c r="B15" s="97" t="s">
        <v>73</v>
      </c>
      <c r="C15" s="98">
        <v>0</v>
      </c>
      <c r="D15" s="98">
        <v>0</v>
      </c>
      <c r="E15" s="98">
        <v>0</v>
      </c>
      <c r="F15" s="98">
        <f t="shared" si="0"/>
        <v>0</v>
      </c>
      <c r="G15" s="97"/>
      <c r="H15" s="97"/>
      <c r="I15" s="97"/>
      <c r="J15" s="97"/>
    </row>
    <row r="16" spans="1:10" x14ac:dyDescent="0.2">
      <c r="A16" s="163">
        <v>7210</v>
      </c>
      <c r="B16" s="97" t="s">
        <v>72</v>
      </c>
      <c r="C16" s="98">
        <v>0</v>
      </c>
      <c r="D16" s="98">
        <v>0</v>
      </c>
      <c r="E16" s="98">
        <v>0</v>
      </c>
      <c r="F16" s="98">
        <f t="shared" si="0"/>
        <v>0</v>
      </c>
      <c r="G16" s="97"/>
      <c r="H16" s="97"/>
      <c r="I16" s="97"/>
      <c r="J16" s="97"/>
    </row>
    <row r="17" spans="1:10" x14ac:dyDescent="0.2">
      <c r="A17" s="163">
        <v>7220</v>
      </c>
      <c r="B17" s="97" t="s">
        <v>71</v>
      </c>
      <c r="C17" s="98">
        <v>0</v>
      </c>
      <c r="D17" s="98">
        <v>0</v>
      </c>
      <c r="E17" s="98">
        <v>0</v>
      </c>
      <c r="F17" s="98">
        <f t="shared" si="0"/>
        <v>0</v>
      </c>
      <c r="G17" s="97"/>
      <c r="H17" s="97"/>
      <c r="I17" s="97"/>
      <c r="J17" s="97"/>
    </row>
    <row r="18" spans="1:10" x14ac:dyDescent="0.2">
      <c r="A18" s="163">
        <v>7230</v>
      </c>
      <c r="B18" s="97" t="s">
        <v>70</v>
      </c>
      <c r="C18" s="98">
        <v>0</v>
      </c>
      <c r="D18" s="98">
        <v>0</v>
      </c>
      <c r="E18" s="98">
        <v>0</v>
      </c>
      <c r="F18" s="98">
        <f t="shared" si="0"/>
        <v>0</v>
      </c>
      <c r="G18" s="97"/>
      <c r="H18" s="97"/>
      <c r="I18" s="97"/>
      <c r="J18" s="97"/>
    </row>
    <row r="19" spans="1:10" x14ac:dyDescent="0.2">
      <c r="A19" s="163">
        <v>7240</v>
      </c>
      <c r="B19" s="97" t="s">
        <v>69</v>
      </c>
      <c r="C19" s="98">
        <v>0</v>
      </c>
      <c r="D19" s="98">
        <v>0</v>
      </c>
      <c r="E19" s="98">
        <v>0</v>
      </c>
      <c r="F19" s="98">
        <f t="shared" si="0"/>
        <v>0</v>
      </c>
      <c r="G19" s="97"/>
      <c r="H19" s="97"/>
      <c r="I19" s="97"/>
      <c r="J19" s="97"/>
    </row>
    <row r="20" spans="1:10" x14ac:dyDescent="0.2">
      <c r="A20" s="163">
        <v>7250</v>
      </c>
      <c r="B20" s="97" t="s">
        <v>68</v>
      </c>
      <c r="C20" s="98">
        <v>0</v>
      </c>
      <c r="D20" s="98">
        <v>0</v>
      </c>
      <c r="E20" s="98">
        <v>0</v>
      </c>
      <c r="F20" s="98">
        <f t="shared" si="0"/>
        <v>0</v>
      </c>
      <c r="G20" s="97"/>
      <c r="H20" s="97"/>
      <c r="I20" s="97"/>
      <c r="J20" s="97"/>
    </row>
    <row r="21" spans="1:10" x14ac:dyDescent="0.2">
      <c r="A21" s="163">
        <v>7260</v>
      </c>
      <c r="B21" s="97" t="s">
        <v>67</v>
      </c>
      <c r="C21" s="98">
        <v>0</v>
      </c>
      <c r="D21" s="98">
        <v>0</v>
      </c>
      <c r="E21" s="98">
        <v>0</v>
      </c>
      <c r="F21" s="98">
        <f t="shared" si="0"/>
        <v>0</v>
      </c>
      <c r="G21" s="97"/>
      <c r="H21" s="97"/>
      <c r="I21" s="97"/>
      <c r="J21" s="97"/>
    </row>
    <row r="22" spans="1:10" x14ac:dyDescent="0.2">
      <c r="A22" s="163">
        <v>7310</v>
      </c>
      <c r="B22" s="97" t="s">
        <v>66</v>
      </c>
      <c r="C22" s="98">
        <v>0</v>
      </c>
      <c r="D22" s="98">
        <v>0</v>
      </c>
      <c r="E22" s="98">
        <v>0</v>
      </c>
      <c r="F22" s="98">
        <f t="shared" si="0"/>
        <v>0</v>
      </c>
      <c r="G22" s="97"/>
      <c r="H22" s="97"/>
      <c r="I22" s="97"/>
      <c r="J22" s="97"/>
    </row>
    <row r="23" spans="1:10" x14ac:dyDescent="0.2">
      <c r="A23" s="163">
        <v>7320</v>
      </c>
      <c r="B23" s="97" t="s">
        <v>65</v>
      </c>
      <c r="C23" s="98">
        <v>0</v>
      </c>
      <c r="D23" s="98">
        <v>0</v>
      </c>
      <c r="E23" s="98">
        <v>0</v>
      </c>
      <c r="F23" s="98">
        <f t="shared" si="0"/>
        <v>0</v>
      </c>
      <c r="G23" s="97"/>
      <c r="H23" s="97"/>
      <c r="I23" s="97"/>
      <c r="J23" s="97"/>
    </row>
    <row r="24" spans="1:10" x14ac:dyDescent="0.2">
      <c r="A24" s="163">
        <v>7330</v>
      </c>
      <c r="B24" s="97" t="s">
        <v>64</v>
      </c>
      <c r="C24" s="98">
        <v>0</v>
      </c>
      <c r="D24" s="98">
        <v>0</v>
      </c>
      <c r="E24" s="98">
        <v>0</v>
      </c>
      <c r="F24" s="98">
        <f t="shared" si="0"/>
        <v>0</v>
      </c>
      <c r="G24" s="97"/>
      <c r="H24" s="97"/>
      <c r="I24" s="97"/>
      <c r="J24" s="97"/>
    </row>
    <row r="25" spans="1:10" x14ac:dyDescent="0.2">
      <c r="A25" s="163">
        <v>7340</v>
      </c>
      <c r="B25" s="97" t="s">
        <v>63</v>
      </c>
      <c r="C25" s="98">
        <v>0</v>
      </c>
      <c r="D25" s="98">
        <v>0</v>
      </c>
      <c r="E25" s="98">
        <v>0</v>
      </c>
      <c r="F25" s="98">
        <f t="shared" si="0"/>
        <v>0</v>
      </c>
      <c r="G25" s="97"/>
      <c r="H25" s="97"/>
      <c r="I25" s="97"/>
      <c r="J25" s="97"/>
    </row>
    <row r="26" spans="1:10" x14ac:dyDescent="0.2">
      <c r="A26" s="163">
        <v>7350</v>
      </c>
      <c r="B26" s="97" t="s">
        <v>62</v>
      </c>
      <c r="C26" s="98">
        <v>0</v>
      </c>
      <c r="D26" s="98">
        <v>0</v>
      </c>
      <c r="E26" s="98">
        <v>0</v>
      </c>
      <c r="F26" s="98">
        <f t="shared" si="0"/>
        <v>0</v>
      </c>
      <c r="G26" s="97"/>
      <c r="H26" s="97"/>
      <c r="I26" s="97"/>
      <c r="J26" s="97"/>
    </row>
    <row r="27" spans="1:10" x14ac:dyDescent="0.2">
      <c r="A27" s="163">
        <v>7360</v>
      </c>
      <c r="B27" s="97" t="s">
        <v>61</v>
      </c>
      <c r="C27" s="98">
        <v>0</v>
      </c>
      <c r="D27" s="98">
        <v>0</v>
      </c>
      <c r="E27" s="98">
        <v>0</v>
      </c>
      <c r="F27" s="98">
        <f t="shared" si="0"/>
        <v>0</v>
      </c>
      <c r="G27" s="97"/>
      <c r="H27" s="97"/>
      <c r="I27" s="97"/>
      <c r="J27" s="97"/>
    </row>
    <row r="28" spans="1:10" x14ac:dyDescent="0.2">
      <c r="A28" s="163">
        <v>7410</v>
      </c>
      <c r="B28" s="97" t="s">
        <v>60</v>
      </c>
      <c r="C28" s="98">
        <v>0</v>
      </c>
      <c r="D28" s="98">
        <v>0</v>
      </c>
      <c r="E28" s="98">
        <v>0</v>
      </c>
      <c r="F28" s="98">
        <f t="shared" si="0"/>
        <v>0</v>
      </c>
      <c r="G28" s="97"/>
      <c r="H28" s="97"/>
      <c r="I28" s="97"/>
      <c r="J28" s="97"/>
    </row>
    <row r="29" spans="1:10" x14ac:dyDescent="0.2">
      <c r="A29" s="163">
        <v>7420</v>
      </c>
      <c r="B29" s="97" t="s">
        <v>59</v>
      </c>
      <c r="C29" s="98">
        <v>0</v>
      </c>
      <c r="D29" s="98">
        <v>0</v>
      </c>
      <c r="E29" s="98">
        <v>0</v>
      </c>
      <c r="F29" s="98">
        <f t="shared" si="0"/>
        <v>0</v>
      </c>
      <c r="G29" s="97"/>
      <c r="H29" s="97"/>
      <c r="I29" s="97"/>
      <c r="J29" s="97"/>
    </row>
    <row r="30" spans="1:10" x14ac:dyDescent="0.2">
      <c r="A30" s="163">
        <v>7510</v>
      </c>
      <c r="B30" s="97" t="s">
        <v>58</v>
      </c>
      <c r="C30" s="98">
        <v>0</v>
      </c>
      <c r="D30" s="98">
        <v>53991461.229999997</v>
      </c>
      <c r="E30" s="98">
        <v>0</v>
      </c>
      <c r="F30" s="98">
        <v>53991461.229999997</v>
      </c>
      <c r="G30" s="97"/>
      <c r="H30" s="97"/>
      <c r="I30" s="97"/>
      <c r="J30" s="97"/>
    </row>
    <row r="31" spans="1:10" x14ac:dyDescent="0.2">
      <c r="A31" s="163">
        <v>7520</v>
      </c>
      <c r="B31" s="97" t="s">
        <v>57</v>
      </c>
      <c r="C31" s="98">
        <v>0</v>
      </c>
      <c r="D31" s="98">
        <v>0</v>
      </c>
      <c r="E31" s="98">
        <v>53991461.229999997</v>
      </c>
      <c r="F31" s="98">
        <v>-53991461.229999997</v>
      </c>
      <c r="G31" s="97"/>
      <c r="H31" s="97"/>
      <c r="I31" s="97"/>
      <c r="J31" s="97"/>
    </row>
    <row r="32" spans="1:10" x14ac:dyDescent="0.2">
      <c r="A32" s="163">
        <v>7610</v>
      </c>
      <c r="B32" s="97" t="s">
        <v>56</v>
      </c>
      <c r="C32" s="98">
        <v>0</v>
      </c>
      <c r="D32" s="98">
        <v>0</v>
      </c>
      <c r="E32" s="98">
        <v>0</v>
      </c>
      <c r="F32" s="98">
        <v>0</v>
      </c>
      <c r="G32" s="97"/>
      <c r="H32" s="97"/>
      <c r="I32" s="97"/>
      <c r="J32" s="97"/>
    </row>
    <row r="33" spans="1:10" x14ac:dyDescent="0.2">
      <c r="A33" s="163">
        <v>7620</v>
      </c>
      <c r="B33" s="97" t="s">
        <v>55</v>
      </c>
      <c r="C33" s="98">
        <v>0</v>
      </c>
      <c r="D33" s="98">
        <v>0</v>
      </c>
      <c r="E33" s="98">
        <v>0</v>
      </c>
      <c r="F33" s="98">
        <v>0</v>
      </c>
      <c r="G33" s="97"/>
      <c r="H33" s="97"/>
      <c r="I33" s="97"/>
      <c r="J33" s="97"/>
    </row>
    <row r="34" spans="1:10" x14ac:dyDescent="0.2">
      <c r="A34" s="163">
        <v>7630</v>
      </c>
      <c r="B34" s="97" t="s">
        <v>54</v>
      </c>
      <c r="C34" s="98">
        <v>0</v>
      </c>
      <c r="D34" s="98">
        <v>0</v>
      </c>
      <c r="E34" s="98">
        <v>0</v>
      </c>
      <c r="F34" s="98">
        <v>0</v>
      </c>
      <c r="G34" s="97"/>
      <c r="H34" s="97"/>
      <c r="I34" s="97"/>
      <c r="J34" s="97"/>
    </row>
    <row r="35" spans="1:10" x14ac:dyDescent="0.2">
      <c r="A35" s="163">
        <v>7640</v>
      </c>
      <c r="B35" s="97" t="s">
        <v>53</v>
      </c>
      <c r="C35" s="98">
        <v>0</v>
      </c>
      <c r="D35" s="98">
        <v>0</v>
      </c>
      <c r="E35" s="98">
        <v>0</v>
      </c>
      <c r="F35" s="98">
        <v>0</v>
      </c>
      <c r="G35" s="97"/>
      <c r="H35" s="97"/>
      <c r="I35" s="97"/>
      <c r="J35" s="97"/>
    </row>
    <row r="36" spans="1:10" x14ac:dyDescent="0.2">
      <c r="C36" s="24"/>
      <c r="D36" s="24"/>
      <c r="E36" s="24"/>
      <c r="F36" s="24"/>
    </row>
    <row r="37" spans="1:10" s="30" customFormat="1" x14ac:dyDescent="0.2">
      <c r="A37" s="51">
        <v>8000</v>
      </c>
      <c r="B37" s="30" t="s">
        <v>597</v>
      </c>
    </row>
    <row r="38" spans="1:10" x14ac:dyDescent="0.2">
      <c r="C38" s="24"/>
      <c r="D38" s="24"/>
      <c r="E38" s="24"/>
      <c r="F38" s="24"/>
    </row>
    <row r="39" spans="1:10" x14ac:dyDescent="0.2">
      <c r="A39" s="170"/>
      <c r="B39" s="255" t="s">
        <v>535</v>
      </c>
      <c r="C39" s="255"/>
      <c r="D39" s="24"/>
      <c r="E39" s="24"/>
      <c r="F39" s="24"/>
    </row>
    <row r="40" spans="1:10" x14ac:dyDescent="0.2">
      <c r="A40" s="171"/>
      <c r="B40" s="165" t="s">
        <v>401</v>
      </c>
      <c r="C40" s="166">
        <f>H1</f>
        <v>2024</v>
      </c>
      <c r="D40" s="24"/>
      <c r="E40" s="24"/>
      <c r="F40" s="24"/>
    </row>
    <row r="41" spans="1:10" x14ac:dyDescent="0.2">
      <c r="A41" s="163">
        <v>8110</v>
      </c>
      <c r="B41" s="67" t="s">
        <v>52</v>
      </c>
      <c r="C41" s="167">
        <v>0</v>
      </c>
      <c r="D41" s="24"/>
      <c r="E41" s="24"/>
      <c r="F41" s="24"/>
    </row>
    <row r="42" spans="1:10" x14ac:dyDescent="0.2">
      <c r="A42" s="163">
        <v>8120</v>
      </c>
      <c r="B42" s="67" t="s">
        <v>51</v>
      </c>
      <c r="C42" s="167">
        <v>0</v>
      </c>
      <c r="D42" s="24"/>
      <c r="E42" s="24"/>
      <c r="F42" s="24"/>
    </row>
    <row r="43" spans="1:10" x14ac:dyDescent="0.2">
      <c r="A43" s="163">
        <v>8130</v>
      </c>
      <c r="B43" s="67" t="s">
        <v>50</v>
      </c>
      <c r="C43" s="167">
        <v>0</v>
      </c>
      <c r="D43" s="24"/>
      <c r="E43" s="24"/>
      <c r="F43" s="24"/>
    </row>
    <row r="44" spans="1:10" x14ac:dyDescent="0.2">
      <c r="A44" s="163">
        <v>8140</v>
      </c>
      <c r="B44" s="67" t="s">
        <v>49</v>
      </c>
      <c r="C44" s="167">
        <v>0</v>
      </c>
      <c r="D44" s="24"/>
      <c r="E44" s="24"/>
      <c r="F44" s="24"/>
    </row>
    <row r="45" spans="1:10" x14ac:dyDescent="0.2">
      <c r="A45" s="163">
        <v>8150</v>
      </c>
      <c r="B45" s="67" t="s">
        <v>48</v>
      </c>
      <c r="C45" s="167">
        <v>0</v>
      </c>
      <c r="D45" s="24"/>
      <c r="E45" s="24"/>
      <c r="F45" s="24"/>
    </row>
    <row r="46" spans="1:10" x14ac:dyDescent="0.2">
      <c r="B46" s="168"/>
      <c r="C46" s="169"/>
      <c r="D46" s="24"/>
      <c r="E46" s="24"/>
      <c r="F46" s="24"/>
    </row>
    <row r="47" spans="1:10" hidden="1" x14ac:dyDescent="0.2">
      <c r="B47" s="43"/>
      <c r="C47" s="44"/>
      <c r="D47" s="24"/>
      <c r="E47" s="24"/>
      <c r="F47" s="24"/>
    </row>
    <row r="48" spans="1:10" x14ac:dyDescent="0.2">
      <c r="A48" s="170"/>
      <c r="B48" s="255" t="s">
        <v>536</v>
      </c>
      <c r="C48" s="255"/>
    </row>
    <row r="49" spans="1:3" x14ac:dyDescent="0.2">
      <c r="A49" s="171"/>
      <c r="B49" s="165" t="s">
        <v>401</v>
      </c>
      <c r="C49" s="166">
        <f>H1</f>
        <v>2024</v>
      </c>
    </row>
    <row r="50" spans="1:3" x14ac:dyDescent="0.2">
      <c r="A50" s="163">
        <v>8210</v>
      </c>
      <c r="B50" s="67" t="s">
        <v>47</v>
      </c>
      <c r="C50" s="167">
        <v>0</v>
      </c>
    </row>
    <row r="51" spans="1:3" x14ac:dyDescent="0.2">
      <c r="A51" s="163">
        <v>8220</v>
      </c>
      <c r="B51" s="67" t="s">
        <v>46</v>
      </c>
      <c r="C51" s="167">
        <v>0</v>
      </c>
    </row>
    <row r="52" spans="1:3" x14ac:dyDescent="0.2">
      <c r="A52" s="163">
        <v>8230</v>
      </c>
      <c r="B52" s="67" t="s">
        <v>578</v>
      </c>
      <c r="C52" s="167">
        <v>0</v>
      </c>
    </row>
    <row r="53" spans="1:3" x14ac:dyDescent="0.2">
      <c r="A53" s="163">
        <v>8240</v>
      </c>
      <c r="B53" s="67" t="s">
        <v>45</v>
      </c>
      <c r="C53" s="167">
        <v>0</v>
      </c>
    </row>
    <row r="54" spans="1:3" x14ac:dyDescent="0.2">
      <c r="A54" s="163">
        <v>8250</v>
      </c>
      <c r="B54" s="67" t="s">
        <v>44</v>
      </c>
      <c r="C54" s="167">
        <v>0</v>
      </c>
    </row>
    <row r="55" spans="1:3" x14ac:dyDescent="0.2">
      <c r="A55" s="163">
        <v>8260</v>
      </c>
      <c r="B55" s="67" t="s">
        <v>43</v>
      </c>
      <c r="C55" s="167">
        <v>0</v>
      </c>
    </row>
    <row r="56" spans="1:3" x14ac:dyDescent="0.2">
      <c r="A56" s="163">
        <v>8270</v>
      </c>
      <c r="B56" s="67" t="s">
        <v>42</v>
      </c>
      <c r="C56" s="167">
        <v>0</v>
      </c>
    </row>
    <row r="57" spans="1:3" ht="12" x14ac:dyDescent="0.2">
      <c r="A57" s="53" t="s">
        <v>509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rintOptions horizontalCentered="1"/>
  <pageMargins left="0.39370078740157483" right="0.39370078740157483" top="0.59055118110236227" bottom="0.39370078740157483" header="0.31496062992125984" footer="0.31496062992125984"/>
  <pageSetup scale="7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3"/>
  <sheetViews>
    <sheetView workbookViewId="0">
      <selection activeCell="K31" sqref="K31"/>
    </sheetView>
  </sheetViews>
  <sheetFormatPr baseColWidth="10" defaultRowHeight="15" x14ac:dyDescent="0.25"/>
  <sheetData>
    <row r="1" spans="1:1" ht="21" x14ac:dyDescent="0.35">
      <c r="A1" s="227" t="s">
        <v>604</v>
      </c>
    </row>
    <row r="2" spans="1:1" ht="21" x14ac:dyDescent="0.35">
      <c r="A2" s="227"/>
    </row>
    <row r="3" spans="1:1" ht="21" x14ac:dyDescent="0.35">
      <c r="A3" s="227" t="s">
        <v>605</v>
      </c>
    </row>
  </sheetData>
  <pageMargins left="0.70866141732283472" right="0.70866141732283472" top="0.74803149606299213" bottom="0.74803149606299213" header="0.31496062992125984" footer="0.31496062992125984"/>
  <pageSetup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11</vt:i4>
      </vt:variant>
    </vt:vector>
  </HeadingPairs>
  <TitlesOfParts>
    <vt:vector size="20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Administrativas</vt:lpstr>
      <vt:lpstr>ACT!Área_de_impresión</vt:lpstr>
      <vt:lpstr>Administrativas!Área_de_impresión</vt:lpstr>
      <vt:lpstr>Conciliacion_Eg!Área_de_impresión</vt:lpstr>
      <vt:lpstr>Conciliacion_Ig!Área_de_impresión</vt:lpstr>
      <vt:lpstr>EFE!Área_de_impresión</vt:lpstr>
      <vt:lpstr>ESF!Área_de_impresión</vt:lpstr>
      <vt:lpstr>'Notas a los Edos Financieros'!Área_de_impresión</vt:lpstr>
      <vt:lpstr>VHP!Área_de_impresión</vt:lpstr>
      <vt:lpstr>ACT!Títulos_a_imprimir</vt:lpstr>
      <vt:lpstr>EFE!Títulos_a_imprimir</vt:lpstr>
      <vt:lpstr>ESF!Títulos_a_imprimir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Eve</cp:lastModifiedBy>
  <cp:lastPrinted>2025-11-14T15:57:28Z</cp:lastPrinted>
  <dcterms:created xsi:type="dcterms:W3CDTF">2012-12-11T20:36:24Z</dcterms:created>
  <dcterms:modified xsi:type="dcterms:W3CDTF">2025-11-14T16:02:15Z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