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5" yWindow="-105" windowWidth="20730" windowHeight="1176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D3" i="2"/>
  <c r="C3" i="2"/>
  <c r="E12" i="2"/>
  <c r="B3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<sst xmlns="http://schemas.openxmlformats.org/spreadsheetml/2006/main" count="27" uniqueCount="27">
  <si>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</si>
  <si>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</si>
  <si>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</si>
  <si>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</si>
  <si>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</si>
  <si>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</si>
  <si>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</si>
  <si>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</si>
  <si>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</si>
  <si>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</si>
  <si>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</si>
  <si>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</si>
  <si>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</si>
  <si>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</si>
  <si>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</si>
  <si>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</si>
  <si>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</si>
  <si>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</si>
  <si>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</si>
  <si>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</si>
  <si>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</si>
  <si>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</si>
  <si>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</si>
  <si>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</si>
  <si>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</si>
  <si>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</si>
  <si>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Municipal de las Mujeres de Guanajuato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</si>
</sst>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1013460</xdr:colOff>
      <xdr:row>28</xdr:row>
      <xdr:rowOff>106680</xdr:rowOff>
    </xdr:from>
    <xdr:to>
      <xdr:col>1</xdr:col>
      <xdr:colOff>541020</xdr:colOff>
      <xdr:row>34</xdr:row>
      <xdr:rowOff>7620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69D11B22-ACF9-4FDD-ABDC-572E130627CC}"/>
            </a:ext>
          </a:extLst>
        </xdr:cNvPr>
        <xdr:cNvSpPr txBox="1"/>
      </xdr:nvSpPr>
      <xdr:spPr>
        <a:xfrm>
          <a:off x="1013460" y="4343400"/>
          <a:ext cx="3040380" cy="678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________________________________________</a:t>
          </a:r>
          <a:endParaRPr lang="es-MX" sz="1000">
            <a:effectLst/>
          </a:endParaRPr>
        </a:p>
        <a:p>
          <a:endParaRPr lang="es-MX" sz="3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MTRA.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BARBARA DÍAZ ROBLEDO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381000</xdr:colOff>
      <xdr:row>28</xdr:row>
      <xdr:rowOff>121920</xdr:rowOff>
    </xdr:from>
    <xdr:to>
      <xdr:col>5</xdr:col>
      <xdr:colOff>99060</xdr:colOff>
      <xdr:row>34</xdr:row>
      <xdr:rowOff>22860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192431E1-2BBE-480E-BCAE-84D54A34B0D8}"/>
            </a:ext>
          </a:extLst>
        </xdr:cNvPr>
        <xdr:cNvSpPr txBox="1"/>
      </xdr:nvSpPr>
      <xdr:spPr>
        <a:xfrm>
          <a:off x="5006340" y="4358640"/>
          <a:ext cx="3055620" cy="678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________________________________________</a:t>
          </a:r>
        </a:p>
        <a:p>
          <a:endParaRPr lang="es-MX" sz="3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C.P. MELVIS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MONSERRAT GARCÍA PEÑUELAS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COORDINADORA ADMINISTRATIVA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F38" sqref="F38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0</v>
      </c>
      <c r="C3" s="8">
        <f t="shared" ref="C3:F3" si="0">C4+C12</f>
        <v>34757329.100000001</v>
      </c>
      <c r="D3" s="8">
        <f t="shared" si="0"/>
        <v>33186942.09</v>
      </c>
      <c r="E3" s="8">
        <f t="shared" si="0"/>
        <v>1570387.0100000016</v>
      </c>
      <c r="F3" s="8">
        <f t="shared" si="0"/>
        <v>1570387.0100000016</v>
      </c>
    </row>
    <row r="4" spans="1:6" x14ac:dyDescent="0.2">
      <c r="A4" s="5" t="s">
        <v>4</v>
      </c>
      <c r="B4" s="8">
        <f>SUM(B5:B11)</f>
        <v>0</v>
      </c>
      <c r="C4" s="8">
        <f>SUM(C5:C11)</f>
        <v>32914796.920000002</v>
      </c>
      <c r="D4" s="8">
        <f>SUM(D5:D11)</f>
        <v>32256519.75</v>
      </c>
      <c r="E4" s="8">
        <f>SUM(E5:E11)</f>
        <v>658277.17000000179</v>
      </c>
      <c r="F4" s="8">
        <f>SUM(F5:F11)</f>
        <v>658277.17000000179</v>
      </c>
    </row>
    <row r="5" spans="1:6" x14ac:dyDescent="0.2">
      <c r="A5" s="6" t="s">
        <v>5</v>
      </c>
      <c r="B5" s="9">
        <v>0</v>
      </c>
      <c r="C5" s="9">
        <v>18462829.050000001</v>
      </c>
      <c r="D5" s="9">
        <v>17806177.879999999</v>
      </c>
      <c r="E5" s="9">
        <f>B5+C5-D5</f>
        <v>656651.17000000179</v>
      </c>
      <c r="F5" s="9">
        <f t="shared" ref="F5:F11" si="1">E5-B5</f>
        <v>656651.17000000179</v>
      </c>
    </row>
    <row r="6" spans="1:6" x14ac:dyDescent="0.2">
      <c r="A6" s="6" t="s">
        <v>6</v>
      </c>
      <c r="B6" s="9">
        <v>0</v>
      </c>
      <c r="C6" s="9">
        <v>14451967.869999999</v>
      </c>
      <c r="D6" s="9">
        <v>14450341.869999999</v>
      </c>
      <c r="E6" s="9">
        <f t="shared" ref="E6:E11" si="2">B6+C6-D6</f>
        <v>1626</v>
      </c>
      <c r="F6" s="9">
        <f t="shared" si="1"/>
        <v>1626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0</v>
      </c>
      <c r="C12" s="8">
        <f>SUM(C13:C21)</f>
        <v>1842532.18</v>
      </c>
      <c r="D12" s="8">
        <f>SUM(D13:D21)</f>
        <v>930422.34</v>
      </c>
      <c r="E12" s="8">
        <f>SUM(E13:E21)</f>
        <v>912109.84</v>
      </c>
      <c r="F12" s="8">
        <f>SUM(F13:F21)</f>
        <v>912109.84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0</v>
      </c>
      <c r="C16" s="9">
        <v>1842532.18</v>
      </c>
      <c r="D16" s="9">
        <v>921266.09</v>
      </c>
      <c r="E16" s="9">
        <f t="shared" si="4"/>
        <v>921266.09</v>
      </c>
      <c r="F16" s="9">
        <f t="shared" si="3"/>
        <v>921266.09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0</v>
      </c>
      <c r="C18" s="9">
        <v>0</v>
      </c>
      <c r="D18" s="9">
        <v>9156.25</v>
      </c>
      <c r="E18" s="9">
        <f t="shared" si="4"/>
        <v>-9156.25</v>
      </c>
      <c r="F18" s="9">
        <f t="shared" si="3"/>
        <v>-9156.25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lastPrinted>2026-02-10T20:20:16Z</cp:lastPrinted>
  <dcterms:created xsi:type="dcterms:W3CDTF">2014-02-09T04:04:15Z</dcterms:created>
  <dcterms:modified xsi:type="dcterms:W3CDTF">2026-02-11T15:24:12Z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