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MPLAN\Desktop\CRISTINA INCAPACIDAD\Cuenta publica Anual 2025 - Arq. Susy\"/>
    </mc:Choice>
  </mc:AlternateContent>
  <xr:revisionPtr revIDLastSave="0" documentId="13_ncr:1_{0DA7F0ED-53A0-46B5-BDC7-7C1896C8C9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D38" i="2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<sst xmlns="http://schemas.openxmlformats.org/spreadsheetml/2006/main" count="36" uniqueCount="26">
  <si>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</si>
  <si>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</si>
  <si>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</si>
  <si>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</si>
  <si>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</si>
  <si>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</si>
  <si>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</si>
  <si>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</si>
  <si>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</si>
  <si>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</si>
  <si>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</si>
  <si>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</si>
  <si>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</si>
  <si>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</si>
  <si>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</si>
  <si>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</si>
  <si>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</si>
  <si>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</si>
  <si>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</si>
  <si>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</si>
  <si>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</si>
  <si>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</si>
  <si>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</si>
  <si>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</si>
  <si>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</si>
  <si>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de Planeación de Guanajuato, Gto.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</si>
</sst>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92088</xdr:rowOff>
    </xdr:from>
    <xdr:to>
      <xdr:col>5</xdr:col>
      <xdr:colOff>819149</xdr:colOff>
      <xdr:row>64</xdr:row>
      <xdr:rowOff>109855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7A6789-A2F2-88E4-3608-98EC5593E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12413"/>
          <a:ext cx="8162924" cy="5892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60</xdr:row>
      <xdr:rowOff>28575</xdr:rowOff>
    </xdr:from>
    <xdr:to>
      <xdr:col>6</xdr:col>
      <xdr:colOff>104741</xdr:colOff>
      <xdr:row>66</xdr:row>
      <xdr:rowOff>18742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187219-E1A4-5FCA-BE37-279929A55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248900"/>
          <a:ext cx="8401016" cy="84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I81" sqref="I8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0</v>
      </c>
      <c r="C4" s="16"/>
      <c r="D4" s="16"/>
      <c r="E4" s="16"/>
      <c r="F4" s="15">
        <f>SUM(B4:E4)</f>
        <v>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2649692.19</v>
      </c>
      <c r="D9" s="15">
        <f>D10</f>
        <v>254583.41</v>
      </c>
      <c r="E9" s="16"/>
      <c r="F9" s="15">
        <f t="shared" ref="F9:F14" si="0">SUM(B9:E9)</f>
        <v>2904275.6</v>
      </c>
    </row>
    <row r="10" spans="1:6" ht="11.25" customHeight="1" x14ac:dyDescent="0.2">
      <c r="A10" s="8" t="s">
        <v>5</v>
      </c>
      <c r="B10" s="16"/>
      <c r="C10" s="16"/>
      <c r="D10" s="17">
        <v>254583.41</v>
      </c>
      <c r="E10" s="16"/>
      <c r="F10" s="15">
        <f t="shared" si="0"/>
        <v>254583.41</v>
      </c>
    </row>
    <row r="11" spans="1:6" ht="11.25" customHeight="1" x14ac:dyDescent="0.2">
      <c r="A11" s="8" t="s">
        <v>6</v>
      </c>
      <c r="B11" s="16"/>
      <c r="C11" s="17">
        <v>2649692.19</v>
      </c>
      <c r="D11" s="16"/>
      <c r="E11" s="16"/>
      <c r="F11" s="15">
        <f t="shared" si="0"/>
        <v>2649692.19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0</v>
      </c>
      <c r="C20" s="15">
        <f>C9</f>
        <v>2649692.19</v>
      </c>
      <c r="D20" s="15">
        <f>D9</f>
        <v>254583.41</v>
      </c>
      <c r="E20" s="15">
        <f>E16</f>
        <v>0</v>
      </c>
      <c r="F20" s="15">
        <f>SUM(B20:E20)</f>
        <v>2904275.6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254583.41</v>
      </c>
      <c r="D27" s="15">
        <f>SUM(D28:D32)</f>
        <v>380363.81999999995</v>
      </c>
      <c r="E27" s="16"/>
      <c r="F27" s="15">
        <f t="shared" ref="F27:F32" si="1">SUM(B27:E27)</f>
        <v>634947.23</v>
      </c>
    </row>
    <row r="28" spans="1:6" ht="11.25" customHeight="1" x14ac:dyDescent="0.2">
      <c r="A28" s="8" t="s">
        <v>5</v>
      </c>
      <c r="B28" s="16"/>
      <c r="C28" s="16"/>
      <c r="D28" s="17">
        <v>634947.23</v>
      </c>
      <c r="E28" s="16"/>
      <c r="F28" s="15">
        <f t="shared" si="1"/>
        <v>634947.23</v>
      </c>
    </row>
    <row r="29" spans="1:6" ht="11.25" customHeight="1" x14ac:dyDescent="0.2">
      <c r="A29" s="8" t="s">
        <v>6</v>
      </c>
      <c r="B29" s="16"/>
      <c r="C29" s="17">
        <v>254583.41</v>
      </c>
      <c r="D29" s="17">
        <v>-254583.41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0</v>
      </c>
      <c r="C38" s="19">
        <f>+C20+C27</f>
        <v>2904275.6</v>
      </c>
      <c r="D38" s="19">
        <f>D20+D27</f>
        <v>634947.23</v>
      </c>
      <c r="E38" s="19">
        <f>+E20+E34</f>
        <v>0</v>
      </c>
      <c r="F38" s="19">
        <f>SUM(B38:E38)</f>
        <v>3539222.83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Tere Sánchez IMPLAN GTO</cp:lastModifiedBy>
  <cp:lastPrinted>2026-02-17T23:13:22Z</cp:lastPrinted>
  <dcterms:created xsi:type="dcterms:W3CDTF">2018-11-20T16:40:47Z</dcterms:created>
  <dcterms:modified xsi:type="dcterms:W3CDTF">2026-02-25T15:18:59Z</dcterms:modified>
</cp:coreProperties>
</file>