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7EDF930E-3F14-4F82-B708-65B5D9F19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<sst xmlns="http://schemas.openxmlformats.org/spreadsheetml/2006/main" count="55" uniqueCount="55">
  <si>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</si>
  <si>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</si>
  <si>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</si>
  <si>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</si>
  <si>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</si>
  <si>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</si>
  <si>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</si>
  <si>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</si>
  <si>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</si>
  <si>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</si>
  <si>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</si>
  <si>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</si>
  <si>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</si>
  <si>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</si>
  <si>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</si>
  <si>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</si>
  <si>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</si>
  <si>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</si>
  <si>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</si>
  <si>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</si>
  <si>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</si>
  <si>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</si>
  <si>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</si>
  <si>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</si>
  <si>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</si>
  <si>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</si>
  <si>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</si>
  <si>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</si>
  <si>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</si>
  <si>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</si>
  <si>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</si>
  <si>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</si>
  <si>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</si>
  <si>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</si>
  <si>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</si>
  <si>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</si>
  <si>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</si>
  <si>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</si>
  <si>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</si>
  <si>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</si>
  <si>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</si>
  <si>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</si>
  <si>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</si>
  <si>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</si>
  <si>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</si>
  <si>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</si>
  <si>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</si>
  <si>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</si>
  <si>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</si>
  <si>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</si>
  <si>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</si>
  <si>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</si>
  <si>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</si>
  <si>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</si>
  <si>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de Planeación de Guanajuato,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</si>
</sst>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70</xdr:row>
      <xdr:rowOff>0</xdr:rowOff>
    </xdr:from>
    <xdr:to>
      <xdr:col>2</xdr:col>
      <xdr:colOff>1405393</xdr:colOff>
      <xdr:row>74</xdr:row>
      <xdr:rowOff>5080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880CA-BF41-DE9B-E497-5C38703D9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677525"/>
          <a:ext cx="7987168" cy="576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47626</xdr:colOff>
      <xdr:row>69</xdr:row>
      <xdr:rowOff>28575</xdr:rowOff>
    </xdr:from>
    <xdr:to>
      <xdr:col>2</xdr:col>
      <xdr:colOff>1438276</xdr:colOff>
      <xdr:row>75</xdr:row>
      <xdr:rowOff>18742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787CFB-82E5-803C-2D28-AC4C20BB0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10563225"/>
          <a:ext cx="8058150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6" zoomScaleNormal="100" zoomScaleSheetLayoutView="80" workbookViewId="0">
      <selection activeCell="A82" sqref="A8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93405.53</v>
      </c>
      <c r="C3" s="14">
        <f>C4+C13</f>
        <v>541498.99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541498.99</v>
      </c>
    </row>
    <row r="5" spans="1:3" ht="11.25" customHeight="1" x14ac:dyDescent="0.2">
      <c r="A5" s="10" t="s">
        <v>14</v>
      </c>
      <c r="B5" s="11">
        <v>0</v>
      </c>
      <c r="C5" s="11">
        <v>538998.99</v>
      </c>
    </row>
    <row r="6" spans="1:3" ht="11.25" customHeight="1" x14ac:dyDescent="0.2">
      <c r="A6" s="10" t="s">
        <v>15</v>
      </c>
      <c r="B6" s="11">
        <v>0</v>
      </c>
      <c r="C6" s="11">
        <v>0</v>
      </c>
    </row>
    <row r="7" spans="1:3" ht="11.25" customHeight="1" x14ac:dyDescent="0.2">
      <c r="A7" s="10" t="s">
        <v>16</v>
      </c>
      <c r="B7" s="11">
        <v>0</v>
      </c>
      <c r="C7" s="11">
        <v>2500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93405.53</v>
      </c>
      <c r="C13" s="14">
        <f>SUM(C14:C22)</f>
        <v>0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93405.53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186853.77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186853.77</v>
      </c>
    </row>
    <row r="26" spans="1:3" ht="11.25" customHeight="1" x14ac:dyDescent="0.2">
      <c r="A26" s="10" t="s">
        <v>28</v>
      </c>
      <c r="B26" s="11">
        <v>0</v>
      </c>
      <c r="C26" s="11">
        <v>186853.77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4">
        <f>B45+B50+B57</f>
        <v>634947.23</v>
      </c>
      <c r="C43" s="14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4">
        <f>SUM(B51:B55)</f>
        <v>634947.23</v>
      </c>
      <c r="C50" s="14">
        <f>SUM(C51:C55)</f>
        <v>0</v>
      </c>
    </row>
    <row r="51" spans="1:3" ht="11.25" customHeight="1" x14ac:dyDescent="0.2">
      <c r="A51" s="10" t="s">
        <v>43</v>
      </c>
      <c r="B51" s="11">
        <v>380363.82</v>
      </c>
      <c r="C51" s="11">
        <v>0</v>
      </c>
    </row>
    <row r="52" spans="1:3" ht="11.25" customHeight="1" x14ac:dyDescent="0.2">
      <c r="A52" s="10" t="s">
        <v>44</v>
      </c>
      <c r="B52" s="11">
        <v>254583.41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 Sánchez IMPLAN GTO</cp:lastModifiedBy>
  <cp:lastPrinted>2026-02-25T15:20:11Z</cp:lastPrinted>
  <dcterms:created xsi:type="dcterms:W3CDTF">2012-12-11T20:26:08Z</dcterms:created>
  <dcterms:modified xsi:type="dcterms:W3CDTF">2026-02-25T15:20:23Z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