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<sst xmlns="http://schemas.openxmlformats.org/spreadsheetml/2006/main" count="36" uniqueCount="26">
  <si>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</si>
  <si>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</si>
  <si>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</si>
  <si>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</si>
  <si>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</si>
  <si>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</si>
  <si>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</si>
  <si>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</si>
  <si>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</si>
  <si>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</si>
  <si>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</si>
  <si>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</si>
  <si>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</si>
  <si>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</si>
  <si>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</si>
  <si>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</si>
  <si>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</si>
  <si>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</si>
  <si>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</si>
  <si>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</si>
  <si>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</si>
  <si>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</si>
  <si>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</si>
  <si>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</si>
  <si>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Guanajuato
Estado de Variación en la Hacienda Pública
Del 1 de Enero 31 de Diciembre de 2025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</si>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</sst>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7" zoomScaleNormal="100" workbookViewId="0">
      <selection activeCell="A12" sqref="A1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24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5">
        <f>SUM(B5:B7)</f>
        <v>3923963.31</v>
      </c>
      <c r="C4" s="16"/>
      <c r="D4" s="16"/>
      <c r="E4" s="16"/>
      <c r="F4" s="15">
        <f>SUM(B4:E4)</f>
        <v>3923963.31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3923963.31</v>
      </c>
      <c r="C6" s="16"/>
      <c r="D6" s="16"/>
      <c r="E6" s="16"/>
      <c r="F6" s="15">
        <f>SUM(B6:E6)</f>
        <v>3923963.31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17</v>
      </c>
      <c r="B9" s="16"/>
      <c r="C9" s="15">
        <f>SUM(C10:C14)</f>
        <v>677466413.93000007</v>
      </c>
      <c r="D9" s="15">
        <f>D10</f>
        <v>-153061325.63999999</v>
      </c>
      <c r="E9" s="16"/>
      <c r="F9" s="15">
        <f t="shared" ref="F9:F14" si="0">SUM(B9:E9)</f>
        <v>524405088.29000008</v>
      </c>
    </row>
    <row r="10" spans="1:6" ht="11.25" customHeight="1" x14ac:dyDescent="0.2">
      <c r="A10" s="8" t="s">
        <v>25</v>
      </c>
      <c r="B10" s="16"/>
      <c r="C10" s="16"/>
      <c r="D10" s="17">
        <v>-153061325.63999999</v>
      </c>
      <c r="E10" s="16"/>
      <c r="F10" s="15">
        <f t="shared" si="0"/>
        <v>-153061325.63999999</v>
      </c>
    </row>
    <row r="11" spans="1:6" ht="11.25" customHeight="1" x14ac:dyDescent="0.2">
      <c r="A11" s="8" t="s">
        <v>5</v>
      </c>
      <c r="B11" s="16"/>
      <c r="C11" s="17">
        <v>627200948.82000005</v>
      </c>
      <c r="D11" s="16"/>
      <c r="E11" s="16"/>
      <c r="F11" s="15">
        <f t="shared" si="0"/>
        <v>627200948.82000005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50265465.109999999</v>
      </c>
      <c r="D13" s="16"/>
      <c r="E13" s="16"/>
      <c r="F13" s="15">
        <f t="shared" si="0"/>
        <v>50265465.109999999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18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19</v>
      </c>
      <c r="B20" s="15">
        <f>B4</f>
        <v>3923963.31</v>
      </c>
      <c r="C20" s="15">
        <f>C9</f>
        <v>677466413.93000007</v>
      </c>
      <c r="D20" s="15">
        <f>D9</f>
        <v>-153061325.63999999</v>
      </c>
      <c r="E20" s="15">
        <f>E16</f>
        <v>0</v>
      </c>
      <c r="F20" s="15">
        <f>SUM(B20:E20)</f>
        <v>528329051.60000002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21</v>
      </c>
      <c r="B27" s="16"/>
      <c r="C27" s="15">
        <f>C29</f>
        <v>2192622268.3600001</v>
      </c>
      <c r="D27" s="15">
        <f>SUM(D28:D32)</f>
        <v>591772782.33999991</v>
      </c>
      <c r="E27" s="16"/>
      <c r="F27" s="15">
        <f t="shared" ref="F27:F32" si="1">SUM(B27:E27)</f>
        <v>2784395050.6999998</v>
      </c>
    </row>
    <row r="28" spans="1:6" ht="11.25" customHeight="1" x14ac:dyDescent="0.2">
      <c r="A28" s="8" t="s">
        <v>25</v>
      </c>
      <c r="B28" s="16"/>
      <c r="C28" s="16"/>
      <c r="D28" s="17">
        <v>142382636.65000001</v>
      </c>
      <c r="E28" s="16"/>
      <c r="F28" s="15">
        <f t="shared" si="1"/>
        <v>142382636.65000001</v>
      </c>
    </row>
    <row r="29" spans="1:6" ht="11.25" customHeight="1" x14ac:dyDescent="0.2">
      <c r="A29" s="8" t="s">
        <v>5</v>
      </c>
      <c r="B29" s="16"/>
      <c r="C29" s="17">
        <v>2192622268.3600001</v>
      </c>
      <c r="D29" s="17">
        <v>153061325.63999999</v>
      </c>
      <c r="E29" s="16"/>
      <c r="F29" s="15">
        <f t="shared" si="1"/>
        <v>2345683594</v>
      </c>
    </row>
    <row r="30" spans="1:6" ht="11.25" customHeight="1" x14ac:dyDescent="0.2">
      <c r="A30" s="8" t="s">
        <v>14</v>
      </c>
      <c r="B30" s="16"/>
      <c r="C30" s="16"/>
      <c r="D30" s="18">
        <v>296328820.05000001</v>
      </c>
      <c r="E30" s="16"/>
      <c r="F30" s="15">
        <f t="shared" si="1"/>
        <v>296328820.05000001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23</v>
      </c>
      <c r="B38" s="19">
        <f>B20+B22</f>
        <v>3923963.31</v>
      </c>
      <c r="C38" s="19">
        <f>+C20+C27</f>
        <v>2870088682.29</v>
      </c>
      <c r="D38" s="19">
        <f>D20+D27</f>
        <v>438711456.69999993</v>
      </c>
      <c r="E38" s="19">
        <f>+E20+E34</f>
        <v>0</v>
      </c>
      <c r="F38" s="19">
        <f>SUM(B38:E38)</f>
        <v>3312724102.2999997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Eve</cp:lastModifiedBy>
  <dcterms:created xsi:type="dcterms:W3CDTF">2018-11-20T16:40:47Z</dcterms:created>
  <dcterms:modified xsi:type="dcterms:W3CDTF">2026-02-16T18:48:13Z</dcterms:modified>
</cp:coreProperties>
</file>