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5\TRABAJO CP 2025\"/>
    </mc:Choice>
  </mc:AlternateContent>
  <bookViews>
    <workbookView xWindow="0" yWindow="0" windowWidth="28800" windowHeight="12135"/>
  </bookViews>
  <sheets>
    <sheet name="IPF"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<sst xmlns="http://schemas.openxmlformats.org/spreadsheetml/2006/main" count="26" uniqueCount="18">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</sst>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D6" sqref="D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6">
        <f>C6+C7</f>
        <v>967507619</v>
      </c>
      <c r="D5" s="6">
        <f>D6+D7</f>
        <v>1121842800.9400001</v>
      </c>
      <c r="E5" s="6">
        <f>E6+E7</f>
        <v>1114810428.48</v>
      </c>
    </row>
    <row r="6" spans="1:5" ht="12.95" customHeight="1" x14ac:dyDescent="0.2">
      <c r="A6" s="8"/>
      <c r="B6" s="7" t="s">
        <v>9</v>
      </c>
      <c r="C6" s="23"/>
      <c r="D6" s="23"/>
      <c r="E6" s="23"/>
    </row>
    <row r="7" spans="1:5" ht="12.95" customHeight="1" x14ac:dyDescent="0.2">
      <c r="A7" s="8"/>
      <c r="B7" s="7" t="s">
        <v>10</v>
      </c>
      <c r="C7" s="23">
        <v>967507619</v>
      </c>
      <c r="D7" s="23">
        <v>1121842800.9400001</v>
      </c>
      <c r="E7" s="23">
        <v>1114810428.48</v>
      </c>
    </row>
    <row r="8" spans="1:5" x14ac:dyDescent="0.2">
      <c r="A8" s="8"/>
      <c r="B8" s="16"/>
      <c r="C8" s="23"/>
      <c r="D8" s="23"/>
      <c r="E8" s="23"/>
    </row>
    <row r="9" spans="1:5" ht="12.95" customHeight="1" x14ac:dyDescent="0.2">
      <c r="A9" s="11" t="s">
        <v>1</v>
      </c>
      <c r="B9" s="13"/>
      <c r="C9" s="6">
        <f>C10+C11</f>
        <v>967507619</v>
      </c>
      <c r="D9" s="6">
        <f>D10+D11</f>
        <v>1099207213.3900001</v>
      </c>
      <c r="E9" s="6">
        <f>E10+E11</f>
        <v>1017270752.51</v>
      </c>
    </row>
    <row r="10" spans="1:5" ht="12.95" customHeight="1" x14ac:dyDescent="0.2">
      <c r="A10" s="8"/>
      <c r="B10" s="7" t="s">
        <v>11</v>
      </c>
      <c r="C10" s="23"/>
      <c r="D10" s="23"/>
      <c r="E10" s="23"/>
    </row>
    <row r="11" spans="1:5" ht="12.95" customHeight="1" x14ac:dyDescent="0.2">
      <c r="A11" s="8"/>
      <c r="B11" s="7" t="s">
        <v>12</v>
      </c>
      <c r="C11" s="23">
        <v>967507619</v>
      </c>
      <c r="D11" s="23">
        <v>1099207213.3900001</v>
      </c>
      <c r="E11" s="23">
        <v>1017270752.51</v>
      </c>
    </row>
    <row r="12" spans="1:5" x14ac:dyDescent="0.2">
      <c r="A12" s="8"/>
      <c r="B12" s="16"/>
      <c r="C12" s="23"/>
      <c r="D12" s="23"/>
      <c r="E12" s="23"/>
    </row>
    <row r="13" spans="1:5" ht="12.95" customHeight="1" x14ac:dyDescent="0.2">
      <c r="A13" s="11" t="s">
        <v>2</v>
      </c>
      <c r="B13" s="13"/>
      <c r="C13" s="6">
        <f>C5-C9</f>
        <v>0</v>
      </c>
      <c r="D13" s="6">
        <f>D5-D9</f>
        <v>22635587.549999952</v>
      </c>
      <c r="E13" s="6">
        <f>E5-E9</f>
        <v>97539675.970000029</v>
      </c>
    </row>
    <row r="14" spans="1:5" x14ac:dyDescent="0.2">
      <c r="A14" s="9"/>
      <c r="B14" s="2"/>
      <c r="C14" s="3"/>
      <c r="D14" s="3"/>
      <c r="E14" s="3"/>
    </row>
    <row r="15" spans="1:5" ht="15" customHeight="1" x14ac:dyDescent="0.2">
      <c r="A15" s="22" t="s">
        <v>7</v>
      </c>
      <c r="B15" s="22"/>
      <c r="C15" s="24" t="s">
        <v>14</v>
      </c>
      <c r="D15" s="24" t="s">
        <v>8</v>
      </c>
      <c r="E15" s="24" t="s">
        <v>15</v>
      </c>
    </row>
    <row r="16" spans="1:5" x14ac:dyDescent="0.2">
      <c r="A16" s="8"/>
      <c r="B16" s="7"/>
      <c r="C16" s="6"/>
      <c r="D16" s="6"/>
      <c r="E16" s="6"/>
    </row>
    <row r="17" spans="1:5" ht="12.95" customHeight="1" x14ac:dyDescent="0.2">
      <c r="A17" s="11" t="s">
        <v>13</v>
      </c>
      <c r="B17" s="13"/>
      <c r="C17" s="6">
        <f>C13</f>
        <v>0</v>
      </c>
      <c r="D17" s="6">
        <f>D13</f>
        <v>22635587.549999952</v>
      </c>
      <c r="E17" s="6">
        <f>E13</f>
        <v>97539675.970000029</v>
      </c>
    </row>
    <row r="18" spans="1:5" x14ac:dyDescent="0.2">
      <c r="A18" s="8"/>
      <c r="B18" s="7"/>
      <c r="C18" s="6"/>
      <c r="D18" s="6"/>
      <c r="E18" s="6"/>
    </row>
    <row r="19" spans="1:5" ht="12.95" customHeight="1" x14ac:dyDescent="0.2">
      <c r="A19" s="11" t="s">
        <v>3</v>
      </c>
      <c r="B19" s="13"/>
      <c r="C19" s="23">
        <v>0</v>
      </c>
      <c r="D19" s="23">
        <v>0</v>
      </c>
      <c r="E19" s="23">
        <v>0</v>
      </c>
    </row>
    <row r="20" spans="1:5" x14ac:dyDescent="0.2">
      <c r="A20" s="8"/>
      <c r="B20" s="7"/>
      <c r="C20" s="23"/>
      <c r="D20" s="23"/>
      <c r="E20" s="23"/>
    </row>
    <row r="21" spans="1:5" ht="12.95" customHeight="1" x14ac:dyDescent="0.2">
      <c r="A21" s="11" t="s">
        <v>16</v>
      </c>
      <c r="B21" s="13"/>
      <c r="C21" s="6">
        <f>C17+C19</f>
        <v>0</v>
      </c>
      <c r="D21" s="6">
        <f>D17+D19</f>
        <v>22635587.549999952</v>
      </c>
      <c r="E21" s="6">
        <f>E17+E19</f>
        <v>97539675.970000029</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41306e1-6a0d-4d16-9fae-502e80dacb6d"/>
    <ds:schemaRef ds:uri="http://www.w3.org/XML/1998/namespace"/>
    <ds:schemaRef ds:uri="http://purl.org/dc/dcmityp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Eve</cp:lastModifiedBy>
  <cp:lastPrinted>2022-07-14T13:53:01Z</cp:lastPrinted>
  <dcterms:created xsi:type="dcterms:W3CDTF">2018-03-09T18:25:40Z</dcterms:created>
  <dcterms:modified xsi:type="dcterms:W3CDTF">2026-02-16T19:09:55Z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