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57E97942-985E-481B-96A0-B5E369A6D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C27" i="1"/>
  <c r="B39" i="1" l="1"/>
  <c r="C39" i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<sst xmlns="http://schemas.openxmlformats.org/spreadsheetml/2006/main" count="44" uniqueCount="36">
  <si>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</si>
  <si>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</si>
  <si>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</si>
  <si>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</si>
  <si>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</si>
  <si>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</si>
  <si>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</si>
  <si>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</si>
  <si>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</si>
  <si>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</si>
  <si>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</si>
  <si>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</si>
  <si>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</si>
  <si>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</si>
  <si>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</si>
  <si>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</si>
  <si>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</si>
  <si>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</si>
  <si>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</si>
  <si>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</si>
  <si>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</si>
  <si>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</si>
  <si>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</si>
  <si>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</si>
  <si>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</si>
  <si>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</si>
  <si>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</si>
  <si>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</si>
  <si>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</si>
  <si>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</si>
  <si>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</si>
  <si>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</si>
  <si>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</si>
  <si>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</si>
  <si>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</si>
  <si>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Municipal de Agua Potable y Alcantarillado de Guanajuato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</si>
</sst>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showGridLines="0" tabSelected="1" zoomScaleNormal="100" workbookViewId="0">
      <selection activeCell="B36" sqref="B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6" ht="45.75" customHeight="1" x14ac:dyDescent="0.2">
      <c r="A1" s="29" t="s">
        <v>35</v>
      </c>
      <c r="B1" s="30"/>
      <c r="C1" s="30"/>
      <c r="D1" s="31"/>
    </row>
    <row r="2" spans="1:6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6" x14ac:dyDescent="0.2">
      <c r="A3" s="6" t="s">
        <v>4</v>
      </c>
      <c r="B3" s="19">
        <f>SUM(B4:B13)</f>
        <v>308636531</v>
      </c>
      <c r="C3" s="19">
        <f t="shared" ref="C3:D3" si="0">SUM(C4:C13)</f>
        <v>356469876.54999977</v>
      </c>
      <c r="D3" s="2">
        <f t="shared" si="0"/>
        <v>349418632.58999979</v>
      </c>
    </row>
    <row r="4" spans="1:6" x14ac:dyDescent="0.2">
      <c r="A4" s="14" t="s">
        <v>5</v>
      </c>
      <c r="B4" s="20">
        <v>0</v>
      </c>
      <c r="C4" s="20">
        <v>0</v>
      </c>
      <c r="D4" s="3">
        <v>0</v>
      </c>
    </row>
    <row r="5" spans="1:6" x14ac:dyDescent="0.2">
      <c r="A5" s="14" t="s">
        <v>6</v>
      </c>
      <c r="B5" s="20">
        <v>0</v>
      </c>
      <c r="C5" s="20">
        <v>0</v>
      </c>
      <c r="D5" s="3">
        <v>0</v>
      </c>
    </row>
    <row r="6" spans="1:6" x14ac:dyDescent="0.2">
      <c r="A6" s="14" t="s">
        <v>7</v>
      </c>
      <c r="B6" s="20">
        <v>0</v>
      </c>
      <c r="C6" s="20">
        <v>0</v>
      </c>
      <c r="D6" s="3">
        <v>0</v>
      </c>
    </row>
    <row r="7" spans="1:6" x14ac:dyDescent="0.2">
      <c r="A7" s="14" t="s">
        <v>8</v>
      </c>
      <c r="B7" s="20">
        <v>0</v>
      </c>
      <c r="C7" s="20">
        <v>0</v>
      </c>
      <c r="D7" s="3">
        <v>0</v>
      </c>
    </row>
    <row r="8" spans="1:6" x14ac:dyDescent="0.2">
      <c r="A8" s="14" t="s">
        <v>9</v>
      </c>
      <c r="B8" s="20">
        <v>0</v>
      </c>
      <c r="C8" s="20">
        <v>0</v>
      </c>
      <c r="D8" s="3">
        <v>0</v>
      </c>
    </row>
    <row r="9" spans="1:6" x14ac:dyDescent="0.2">
      <c r="A9" s="14" t="s">
        <v>10</v>
      </c>
      <c r="B9" s="20">
        <v>0</v>
      </c>
      <c r="C9" s="20"/>
      <c r="D9" s="3">
        <v>0</v>
      </c>
    </row>
    <row r="10" spans="1:6" x14ac:dyDescent="0.2">
      <c r="A10" s="14" t="s">
        <v>11</v>
      </c>
      <c r="B10" s="20">
        <v>308636531</v>
      </c>
      <c r="C10" s="20">
        <v>336227592.21999979</v>
      </c>
      <c r="D10" s="20">
        <v>336227592.21999979</v>
      </c>
    </row>
    <row r="11" spans="1:6" x14ac:dyDescent="0.2">
      <c r="A11" s="14" t="s">
        <v>12</v>
      </c>
      <c r="B11" s="20">
        <v>0</v>
      </c>
      <c r="C11" s="20">
        <v>0</v>
      </c>
      <c r="D11" s="3">
        <v>0</v>
      </c>
    </row>
    <row r="12" spans="1:6" x14ac:dyDescent="0.2">
      <c r="A12" s="14" t="s">
        <v>13</v>
      </c>
      <c r="B12" s="20">
        <v>0</v>
      </c>
      <c r="C12" s="20">
        <v>20242284.329999998</v>
      </c>
      <c r="D12" s="20">
        <v>13191040.370000001</v>
      </c>
    </row>
    <row r="13" spans="1:6" x14ac:dyDescent="0.2">
      <c r="A13" s="14" t="s">
        <v>14</v>
      </c>
      <c r="B13" s="20">
        <v>0</v>
      </c>
      <c r="C13" s="20">
        <v>0</v>
      </c>
      <c r="D13" s="3">
        <v>0</v>
      </c>
    </row>
    <row r="14" spans="1:6" x14ac:dyDescent="0.2">
      <c r="A14" s="7" t="s">
        <v>15</v>
      </c>
      <c r="B14" s="21">
        <f>SUM(B15:B23)</f>
        <v>308636530.99999982</v>
      </c>
      <c r="C14" s="21">
        <f t="shared" ref="C14:D14" si="1">SUM(C15:C23)</f>
        <v>335773553.67999995</v>
      </c>
      <c r="D14" s="4">
        <f t="shared" si="1"/>
        <v>312719521.48999989</v>
      </c>
      <c r="F14" s="28"/>
    </row>
    <row r="15" spans="1:6" x14ac:dyDescent="0.2">
      <c r="A15" s="14" t="s">
        <v>16</v>
      </c>
      <c r="B15" s="20">
        <v>111698839.19</v>
      </c>
      <c r="C15" s="20">
        <v>108664277.55999997</v>
      </c>
      <c r="D15" s="3">
        <v>106640677.17999996</v>
      </c>
    </row>
    <row r="16" spans="1:6" x14ac:dyDescent="0.2">
      <c r="A16" s="14" t="s">
        <v>17</v>
      </c>
      <c r="B16" s="20">
        <v>60864718.819999985</v>
      </c>
      <c r="C16" s="20">
        <v>51321569.279999994</v>
      </c>
      <c r="D16" s="3">
        <v>49059799.639999993</v>
      </c>
    </row>
    <row r="17" spans="1:4" x14ac:dyDescent="0.2">
      <c r="A17" s="14" t="s">
        <v>18</v>
      </c>
      <c r="B17" s="20">
        <v>109705669.68999986</v>
      </c>
      <c r="C17" s="20">
        <v>90353923.950000003</v>
      </c>
      <c r="D17" s="3">
        <v>87553654.719999939</v>
      </c>
    </row>
    <row r="18" spans="1:4" x14ac:dyDescent="0.2">
      <c r="A18" s="14" t="s">
        <v>13</v>
      </c>
      <c r="B18" s="20">
        <v>175136</v>
      </c>
      <c r="C18" s="20">
        <v>473539.85</v>
      </c>
      <c r="D18" s="3">
        <v>473539.85</v>
      </c>
    </row>
    <row r="19" spans="1:4" x14ac:dyDescent="0.2">
      <c r="A19" s="14" t="s">
        <v>19</v>
      </c>
      <c r="B19" s="20">
        <v>0</v>
      </c>
      <c r="C19" s="20">
        <v>1410999</v>
      </c>
      <c r="D19" s="3">
        <v>1410999</v>
      </c>
    </row>
    <row r="20" spans="1:4" x14ac:dyDescent="0.2">
      <c r="A20" s="14" t="s">
        <v>20</v>
      </c>
      <c r="B20" s="20">
        <v>25298108.52</v>
      </c>
      <c r="C20" s="20">
        <v>33420544.939999998</v>
      </c>
      <c r="D20" s="3">
        <v>18050778.550000001</v>
      </c>
    </row>
    <row r="21" spans="1:4" x14ac:dyDescent="0.2">
      <c r="A21" s="14" t="s">
        <v>21</v>
      </c>
      <c r="B21" s="20">
        <v>894058.78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50128699.100000001</v>
      </c>
      <c r="D23" s="3">
        <v>49530072.549999997</v>
      </c>
    </row>
    <row r="24" spans="1:4" x14ac:dyDescent="0.2">
      <c r="A24" s="15" t="s">
        <v>24</v>
      </c>
      <c r="B24" s="22">
        <f>B3-B14</f>
        <v>0</v>
      </c>
      <c r="C24" s="22">
        <f>C3-C14</f>
        <v>20696322.869999826</v>
      </c>
      <c r="D24" s="5">
        <f>D3-D14</f>
        <v>36699111.099999905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20696322.869999804</v>
      </c>
      <c r="D27" s="2">
        <f>SUM(D28:D34)</f>
        <v>34275335.669999927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70825021.969999805</v>
      </c>
      <c r="D31" s="16">
        <v>83805408.219999924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-50128699.100000001</v>
      </c>
      <c r="D34" s="16">
        <v>-49530072.549999997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2423775.4299999997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2423775.4299999997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20696322.869999804</v>
      </c>
      <c r="D39" s="18">
        <f t="shared" si="2"/>
        <v>36699111.099999927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Direccion de Administracion  Finanzas</cp:lastModifiedBy>
  <cp:revision/>
  <dcterms:created xsi:type="dcterms:W3CDTF">2017-12-20T04:54:53Z</dcterms:created>
  <dcterms:modified xsi:type="dcterms:W3CDTF">2026-02-04T17:03:50Z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