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62CE05B0-8018-4D8C-A2BF-0CA7BEC20A7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3" i="3"/>
  <c r="A3" i="2"/>
  <c r="E1" i="3"/>
  <c r="H3" i="8"/>
  <c r="H2" i="8"/>
  <c r="H1" i="8"/>
  <c r="A1" i="8"/>
  <c r="C31" i="7"/>
  <c r="C40" i="7"/>
  <c r="C16" i="6"/>
  <c r="C8" i="6"/>
  <c r="C21" i="6" s="1"/>
  <c r="D138" i="5"/>
  <c r="C138" i="5"/>
  <c r="D44" i="5"/>
  <c r="C44" i="5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<sst xmlns="http://schemas.openxmlformats.org/spreadsheetml/2006/main" count="851" uniqueCount="599">
  <si>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</si>
  <si>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</si>
  <si>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</si>
  <si>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</si>
  <si>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</si>
  <si>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</si>
  <si>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</si>
  <si>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</si>
  <si>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</si>
  <si>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</si>
  <si>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</si>
  <si>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</si>
  <si>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</si>
  <si>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</si>
  <si>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</si>
  <si>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</si>
  <si>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</si>
  <si>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</si>
  <si>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</si>
  <si>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</si>
  <si>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</si>
  <si>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</si>
  <si>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</si>
  <si>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</si>
  <si>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</si>
  <si>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</si>
  <si>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</si>
  <si>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</si>
  <si>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</si>
  <si>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</si>
  <si>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</si>
  <si>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</si>
  <si>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</si>
  <si>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</si>
  <si>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</si>
  <si>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</si>
  <si>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</si>
  <si>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</si>
  <si>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</si>
  <si>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</si>
  <si>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</si>
  <si>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</si>
  <si>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</si>
  <si>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</si>
  <si>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</si>
  <si>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</si>
  <si>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</si>
  <si>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</si>
  <si>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</si>
  <si>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</si>
  <si>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</si>
  <si>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</si>
  <si>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</si>
  <si>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</si>
  <si>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</si>
  <si>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</si>
  <si>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</si>
  <si>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</si>
  <si>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</si>
  <si>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</si>
  <si>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</si>
  <si>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</si>
  <si>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</si>
  <si>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</si>
  <si>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</si>
  <si>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</si>
  <si>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</si>
  <si>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</si>
  <si>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</si>
  <si>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</si>
  <si>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</si>
  <si>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</si>
  <si>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</si>
  <si>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</si>
  <si>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</si>
  <si>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</si>
  <si>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</si>
  <si>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</si>
  <si>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</si>
  <si>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</si>
  <si>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</si>
  <si>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</si>
  <si>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</si>
  <si>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</si>
  <si>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</si>
  <si>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</si>
  <si>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</si>
  <si>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</si>
  <si>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</si>
  <si>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</si>
  <si>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</si>
  <si>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</si>
  <si>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</si>
  <si>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</si>
  <si>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</si>
  <si>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</si>
  <si>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</si>
  <si>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</si>
  <si>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</si>
  <si>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</si>
  <si>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</si>
  <si>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</si>
  <si>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</si>
  <si>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</si>
  <si>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</si>
  <si>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</si>
  <si>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</si>
  <si>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</si>
  <si>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</si>
  <si>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</si>
  <si>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</si>
  <si>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</si>
  <si>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</si>
  <si>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</si>
  <si>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</si>
  <si>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</si>
  <si>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</si>
  <si>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</si>
  <si>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</si>
  <si>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</si>
  <si>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</si>
  <si>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</si>
  <si>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</si>
  <si>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</si>
  <si>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</si>
  <si>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</si>
  <si>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</si>
  <si>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</si>
  <si>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</si>
  <si>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</si>
  <si>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</si>
  <si>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</si>
  <si>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</si>
  <si>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</si>
  <si>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</si>
  <si>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</si>
  <si>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</si>
  <si>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</si>
  <si>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</si>
  <si>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</si>
  <si>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</si>
  <si>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</si>
  <si>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</si>
  <si>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</si>
  <si>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</si>
  <si>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</si>
  <si>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</si>
  <si>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</si>
  <si>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</si>
  <si>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</si>
  <si>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</si>
  <si>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</si>
  <si>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</si>
  <si>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</si>
  <si>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</si>
  <si>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</si>
  <si>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</si>
  <si>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</si>
  <si>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</si>
  <si>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</si>
  <si>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</si>
  <si>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</si>
  <si>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</si>
  <si>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</si>
  <si>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</si>
  <si>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</si>
  <si>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</si>
  <si>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</si>
  <si>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</si>
  <si>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</si>
  <si>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</si>
  <si>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</si>
  <si>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</si>
  <si>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</si>
  <si>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</si>
  <si>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</si>
  <si>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</si>
  <si>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</si>
  <si>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</si>
  <si>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</si>
  <si>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</si>
  <si>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</si>
  <si>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</si>
  <si>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</si>
  <si>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</si>
  <si>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</si>
  <si>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</si>
  <si>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</si>
  <si>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</si>
  <si>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</si>
  <si>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</si>
  <si>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</si>
  <si>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</si>
  <si>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</si>
  <si>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</si>
  <si>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</si>
  <si>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</si>
  <si>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</si>
  <si>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</si>
  <si>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</si>
  <si>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</si>
  <si>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</si>
  <si>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</si>
  <si>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</si>
  <si>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</si>
  <si>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</si>
  <si>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</si>
  <si>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</si>
  <si>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</si>
  <si>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</si>
  <si>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</si>
  <si>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</si>
  <si>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</si>
  <si>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</si>
  <si>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</si>
  <si>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</si>
  <si>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</si>
  <si>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</si>
  <si>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</si>
  <si>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</si>
  <si>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</si>
  <si>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</si>
  <si>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</si>
  <si>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</si>
  <si>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</si>
  <si>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</si>
  <si>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</si>
  <si>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</si>
  <si>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</si>
  <si>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</si>
  <si>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</si>
  <si>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</si>
  <si>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</si>
  <si>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</si>
  <si>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</si>
  <si>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</si>
  <si>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</si>
  <si>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</si>
  <si>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</si>
  <si>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</si>
  <si>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</si>
  <si>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</si>
  <si>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</si>
  <si>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</si>
  <si>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</si>
  <si>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</si>
  <si>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</si>
  <si>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</si>
  <si>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</si>
  <si>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</si>
  <si>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</si>
  <si>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</si>
  <si>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</si>
  <si>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</si>
  <si>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</si>
  <si>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</si>
  <si>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</si>
  <si>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</si>
  <si>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</si>
  <si>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</si>
  <si>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</si>
  <si>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</si>
  <si>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</si>
  <si>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</si>
  <si>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</si>
  <si>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</si>
  <si>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</si>
  <si>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</si>
  <si>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</si>
  <si>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</si>
  <si>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</si>
  <si>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</si>
  <si>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</si>
  <si>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</si>
  <si>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</si>
  <si>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</si>
  <si>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</si>
  <si>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</si>
  <si>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</si>
  <si>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</si>
  <si>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</si>
  <si>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</si>
  <si>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</si>
  <si>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</si>
  <si>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</si>
  <si>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</si>
  <si>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</si>
  <si>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</si>
  <si>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</si>
  <si>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</si>
  <si>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</si>
  <si>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</si>
  <si>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</si>
  <si>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</si>
  <si>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</si>
  <si>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</si>
  <si>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</si>
  <si>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</si>
  <si>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</si>
  <si>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</si>
  <si>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</si>
  <si>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</si>
  <si>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</si>
  <si>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</si>
  <si>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</si>
  <si>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</si>
  <si>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</si>
  <si>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</si>
  <si>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</si>
  <si>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</si>
  <si>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</si>
  <si>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</si>
  <si>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</si>
  <si>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</si>
  <si>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</si>
  <si>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</si>
  <si>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</si>
  <si>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</si>
  <si>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</si>
  <si>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</si>
  <si>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</si>
  <si>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</si>
  <si>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</si>
  <si>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</si>
  <si>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</si>
  <si>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</si>
  <si>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</si>
  <si>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</si>
  <si>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</si>
  <si>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</si>
  <si>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</si>
  <si>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</si>
  <si>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</si>
  <si>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</si>
  <si>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</si>
  <si>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</si>
  <si>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</si>
  <si>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</si>
  <si>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</si>
  <si>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</si>
  <si>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</si>
  <si>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</si>
  <si>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</si>
  <si>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</si>
  <si>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</si>
  <si>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</si>
  <si>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</si>
  <si>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</si>
  <si>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</si>
  <si>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</si>
  <si>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</si>
  <si>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</si>
  <si>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</si>
  <si>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</si>
  <si>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</si>
  <si>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</si>
  <si>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</si>
  <si>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</si>
  <si>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</si>
  <si>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</si>
  <si>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</si>
  <si>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</si>
  <si>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</si>
  <si>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</si>
  <si>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</si>
  <si>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</si>
  <si>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</si>
  <si>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</si>
  <si>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</si>
  <si>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</si>
  <si>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</si>
  <si>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</si>
  <si>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</si>
  <si>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</si>
  <si>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</si>
  <si>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</si>
  <si>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</si>
  <si>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</si>
  <si>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</si>
  <si>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</si>
  <si>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</si>
  <si>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</si>
  <si>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</si>
  <si>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</si>
  <si>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</si>
  <si>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</si>
  <si>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</si>
  <si>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</si>
  <si>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</si>
  <si>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</si>
  <si>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</si>
  <si>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</si>
  <si>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</si>
  <si>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</si>
  <si>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</si>
  <si>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</si>
  <si>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</si>
  <si>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</si>
  <si>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</si>
  <si>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</si>
  <si>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</si>
  <si>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</si>
  <si>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</si>
  <si>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</si>
  <si>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</si>
  <si>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</si>
  <si>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</si>
  <si>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</si>
  <si>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</si>
  <si>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</si>
  <si>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</si>
  <si>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</si>
  <si>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</si>
  <si>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</si>
  <si>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</si>
  <si>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</si>
  <si>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</si>
  <si>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</si>
  <si>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</si>
  <si>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</si>
  <si>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</si>
  <si>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</si>
  <si>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</si>
  <si>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</si>
  <si>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</si>
  <si>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</si>
  <si>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</si>
  <si>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</si>
  <si>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</si>
  <si>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</si>
  <si>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</si>
  <si>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</si>
  <si>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</si>
  <si>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</si>
  <si>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</si>
  <si>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</si>
  <si>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</si>
  <si>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</si>
  <si>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</si>
  <si>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</si>
  <si>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</si>
  <si>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</si>
  <si>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</si>
  <si>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</si>
  <si>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</si>
  <si>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</si>
  <si>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</si>
  <si>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</si>
  <si>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</si>
  <si>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</si>
  <si>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</si>
  <si>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</si>
  <si>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</si>
  <si>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</si>
  <si>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</si>
  <si>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</si>
  <si>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</si>
  <si>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</si>
  <si>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</si>
  <si>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</si>
  <si>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</si>
  <si>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</si>
  <si>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</si>
  <si>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</si>
  <si>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</si>
  <si>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</si>
  <si>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</si>
  <si>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</si>
  <si>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</si>
  <si>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</si>
  <si>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</si>
  <si>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</si>
  <si>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</si>
  <si>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</si>
  <si>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</si>
  <si>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</si>
  <si>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</si>
  <si>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</si>
  <si>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</si>
  <si>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</si>
  <si>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</si>
  <si>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</si>
  <si>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</si>
  <si>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</si>
  <si>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</si>
  <si>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</si>
  <si>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</si>
  <si>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</si>
  <si>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</si>
  <si>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</si>
  <si>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</si>
  <si>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</si>
  <si>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</si>
  <si>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</si>
  <si>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</si>
  <si>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</si>
  <si>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</si>
  <si>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</si>
  <si>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</si>
  <si>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</si>
  <si>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</si>
  <si>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</si>
  <si>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</si>
  <si>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</si>
  <si>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</si>
  <si>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</si>
  <si>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</si>
  <si>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</si>
  <si>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</si>
  <si>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</si>
  <si>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</si>
  <si>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</si>
  <si>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</si>
  <si>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</si>
  <si>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</si>
  <si>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</si>
  <si>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</si>
  <si>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</si>
  <si>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</si>
  <si>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</si>
  <si>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</si>
  <si>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</si>
  <si>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</si>
  <si>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</si>
  <si>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</si>
  <si>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</si>
  <si>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</si>
  <si>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</si>
  <si>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</si>
  <si>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</si>
  <si>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</si>
  <si>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</si>
  <si>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</si>
  <si>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</si>
  <si>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</si>
  <si>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</si>
  <si>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</si>
  <si>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</si>
  <si>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</si>
  <si>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</si>
  <si>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</si>
  <si>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</si>
  <si>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</si>
  <si>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</si>
  <si>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</si>
  <si>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</si>
  <si>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</si>
  <si>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</si>
  <si>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</si>
  <si>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</si>
  <si>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</si>
  <si>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</si>
  <si>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</si>
  <si>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</si>
  <si>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</si>
  <si>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</si>
  <si>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</si>
  <si>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</si>
  <si>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</si>
  <si>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</si>
  <si>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</si>
  <si>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</si>
  <si>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</si>
  <si>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</si>
  <si>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</si>
  <si>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</si>
  <si>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</si>
  <si>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</si>
  <si>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</si>
  <si>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</si>
  <si>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</si>
  <si>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</si>
  <si>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</si>
  <si>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</si>
  <si>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</si>
  <si>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</si>
  <si>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</si>
  <si>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</si>
  <si>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</si>
  <si>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</si>
  <si>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</si>
  <si>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</si>
  <si>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</si>
  <si>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</si>
  <si>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</si>
  <si>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</si>
  <si>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Comisión Municipal del Deporte de Guanajuato</t>
  </si>
  <si>
    <t>Trimestral</t>
  </si>
  <si>
    <t>Del 1 de Enero al 31 de Marzo de 2025</t>
  </si>
  <si>
    <t>SIN INFORMACIÓN QUE REVELAR</t>
  </si>
  <si>
    <t>Ingresos propios de la dependencia por la administración de los espacios deportivos, el cual el 60% corresponde a las entradas, el 5% a la renta de casetas y otros convenios y el 35% a la renta de los espacios deportivos e ingresos por subsidio del municipio</t>
  </si>
  <si>
    <t xml:space="preserve">Ingresos propios de la dependencia por la administración de los espacios deportivos, el cual el 60% corresponde a las entradas, el 5% a la renta de casetas y otros convenios y el 35% a la renta de los espacios deportivos </t>
  </si>
  <si>
    <t>Subsidio entregado por el municipio</t>
  </si>
  <si>
    <t>Importe que se le debe al municipio por el pago de la nómmina y otros servicios y pasivos al cierre que están liquidados a la fecha</t>
  </si>
  <si>
    <t>Método de línea recta</t>
  </si>
  <si>
    <t>10% anual</t>
  </si>
  <si>
    <t>Dependiendo de la vida útil de bien</t>
  </si>
  <si>
    <t>En buen estado</t>
  </si>
  <si>
    <t>Fondo fijo de las deportivas,fondo fiijo gastos menores y fondo de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</si>
</sst>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43" fontId="13" fillId="0" borderId="0" applyFont="0" applyFill="0" applyBorder="0" applyAlignment="0" applyProtection="0"/>
    <xf numFmtId="0" fontId="2" fillId="0" borderId="9"/>
    <xf numFmtId="43" fontId="2" fillId="0" borderId="9" applyFont="0" applyFill="0" applyBorder="0" applyAlignment="0" applyProtection="0"/>
    <xf numFmtId="0" fontId="2" fillId="0" borderId="9"/>
    <xf numFmtId="0" fontId="15" fillId="0" borderId="9"/>
    <xf numFmtId="0" fontId="16" fillId="0" borderId="9"/>
    <xf numFmtId="0" fontId="2" fillId="0" borderId="9"/>
    <xf numFmtId="0" fontId="2" fillId="0" borderId="9"/>
    <xf numFmtId="9" fontId="2" fillId="0" borderId="9" applyFont="0" applyFill="0" applyBorder="0" applyAlignment="0" applyProtection="0"/>
    <xf numFmtId="0" fontId="17" fillId="0" borderId="9"/>
    <xf numFmtId="0" fontId="17" fillId="0" borderId="9"/>
    <xf numFmtId="0" fontId="2" fillId="0" borderId="9"/>
    <xf numFmtId="0" fontId="18" fillId="0" borderId="9" applyNumberFormat="0" applyFill="0" applyBorder="0" applyAlignment="0" applyProtection="0"/>
    <xf numFmtId="0" fontId="17" fillId="0" borderId="9"/>
    <xf numFmtId="0" fontId="2" fillId="0" borderId="9"/>
    <xf numFmtId="9" fontId="2" fillId="0" borderId="9" applyFont="0" applyFill="0" applyBorder="0" applyAlignment="0" applyProtection="0"/>
    <xf numFmtId="43" fontId="2" fillId="0" borderId="9" applyFont="0" applyFill="0" applyBorder="0" applyAlignment="0" applyProtection="0"/>
    <xf numFmtId="43" fontId="2" fillId="0" borderId="9" applyFont="0" applyFill="0" applyBorder="0" applyAlignment="0" applyProtection="0"/>
    <xf numFmtId="43" fontId="4" fillId="0" borderId="9" applyFont="0" applyFill="0" applyBorder="0" applyAlignment="0" applyProtection="0"/>
    <xf numFmtId="43" fontId="2" fillId="0" borderId="9" applyFont="0" applyFill="0" applyBorder="0" applyAlignment="0" applyProtection="0"/>
    <xf numFmtId="43" fontId="4" fillId="0" borderId="9" applyFont="0" applyFill="0" applyBorder="0" applyAlignment="0" applyProtection="0"/>
    <xf numFmtId="0" fontId="1" fillId="0" borderId="9"/>
    <xf numFmtId="167" fontId="1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" fillId="0" borderId="9"/>
    <xf numFmtId="0" fontId="1" fillId="0" borderId="9"/>
    <xf numFmtId="9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4" fillId="0" borderId="20" xfId="0" applyFont="1" applyBorder="1"/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1" fillId="5" borderId="9" xfId="0" applyFont="1" applyFill="1" applyBorder="1"/>
    <xf numFmtId="4" fontId="9" fillId="6" borderId="9" xfId="0" applyNumberFormat="1" applyFont="1" applyFill="1" applyBorder="1"/>
    <xf numFmtId="0" fontId="11" fillId="7" borderId="9" xfId="0" applyFont="1" applyFill="1" applyBorder="1"/>
    <xf numFmtId="10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10" fontId="10" fillId="4" borderId="9" xfId="0" applyNumberFormat="1" applyFont="1" applyFill="1" applyBorder="1"/>
    <xf numFmtId="0" fontId="11" fillId="5" borderId="9" xfId="0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43" fontId="8" fillId="0" borderId="27" xfId="1" applyFont="1" applyBorder="1" applyAlignment="1">
      <alignment horizontal="right" vertical="center" wrapText="1" indent="1"/>
    </xf>
    <xf numFmtId="43" fontId="8" fillId="11" borderId="27" xfId="1" applyFont="1" applyFill="1" applyBorder="1" applyAlignment="1">
      <alignment horizontal="right" vertical="center" wrapText="1" indent="1"/>
    </xf>
    <xf numFmtId="43" fontId="9" fillId="0" borderId="31" xfId="1" applyFont="1" applyBorder="1" applyAlignment="1">
      <alignment horizontal="right" vertical="center" wrapText="1" indent="1"/>
    </xf>
    <xf numFmtId="2" fontId="12" fillId="0" borderId="9" xfId="1" applyNumberFormat="1" applyFont="1" applyBorder="1"/>
    <xf numFmtId="43" fontId="14" fillId="0" borderId="9" xfId="1" applyFont="1" applyBorder="1"/>
    <xf numFmtId="2" fontId="14" fillId="0" borderId="9" xfId="1" applyNumberFormat="1" applyFont="1" applyBorder="1"/>
    <xf numFmtId="2" fontId="8" fillId="0" borderId="9" xfId="1" applyNumberFormat="1" applyFont="1" applyBorder="1"/>
    <xf numFmtId="43" fontId="12" fillId="0" borderId="9" xfId="1" applyFont="1" applyBorder="1"/>
    <xf numFmtId="43" fontId="8" fillId="11" borderId="27" xfId="1" applyFont="1" applyFill="1" applyBorder="1" applyAlignment="1">
      <alignment horizontal="right" vertical="center"/>
    </xf>
    <xf numFmtId="43" fontId="8" fillId="0" borderId="9" xfId="1" applyFont="1" applyBorder="1"/>
    <xf numFmtId="43" fontId="9" fillId="0" borderId="9" xfId="1" applyFont="1" applyBorder="1"/>
    <xf numFmtId="2" fontId="12" fillId="0" borderId="27" xfId="1" applyNumberFormat="1" applyFont="1" applyBorder="1" applyAlignment="1">
      <alignment horizontal="right" wrapText="1"/>
    </xf>
    <xf numFmtId="43" fontId="12" fillId="0" borderId="27" xfId="1" applyFont="1" applyBorder="1" applyAlignment="1">
      <alignment horizontal="right" vertical="center" wrapText="1" indent="1"/>
    </xf>
    <xf numFmtId="2" fontId="9" fillId="0" borderId="9" xfId="1" applyNumberFormat="1" applyFont="1" applyBorder="1"/>
    <xf numFmtId="9" fontId="12" fillId="0" borderId="9" xfId="14" applyNumberFormat="1" applyFont="1"/>
    <xf numFmtId="9" fontId="14" fillId="0" borderId="9" xfId="14" applyNumberFormat="1" applyFont="1"/>
    <xf numFmtId="3" fontId="14" fillId="0" borderId="9" xfId="14" applyNumberFormat="1" applyFont="1"/>
    <xf numFmtId="3" fontId="12" fillId="0" borderId="9" xfId="14" applyNumberFormat="1" applyFont="1"/>
    <xf numFmtId="9" fontId="12" fillId="0" borderId="9" xfId="9" applyFont="1"/>
    <xf numFmtId="0" fontId="9" fillId="0" borderId="9" xfId="10" applyFont="1"/>
    <xf numFmtId="43" fontId="9" fillId="0" borderId="27" xfId="1" applyFont="1" applyBorder="1" applyAlignment="1">
      <alignment horizontal="right" vertical="center" wrapText="1" indent="1"/>
    </xf>
    <xf numFmtId="43" fontId="8" fillId="0" borderId="28" xfId="1" applyFont="1" applyBorder="1" applyAlignment="1">
      <alignment horizontal="right" vertical="center"/>
    </xf>
    <xf numFmtId="2" fontId="9" fillId="0" borderId="31" xfId="1" applyNumberFormat="1" applyFont="1" applyBorder="1" applyAlignment="1">
      <alignment horizontal="right" vertical="center" wrapText="1" indent="1"/>
    </xf>
    <xf numFmtId="2" fontId="9" fillId="0" borderId="27" xfId="1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10" borderId="32" xfId="10" applyFont="1" applyFill="1" applyBorder="1" applyAlignment="1">
      <alignment horizontal="center" vertical="center"/>
    </xf>
    <xf numFmtId="0" fontId="14" fillId="10" borderId="30" xfId="10" applyFont="1" applyFill="1" applyBorder="1" applyAlignment="1">
      <alignment horizontal="center" vertical="center"/>
    </xf>
    <xf numFmtId="0" fontId="14" fillId="10" borderId="29" xfId="10" applyFont="1" applyFill="1" applyBorder="1" applyAlignment="1">
      <alignment horizontal="center" vertical="center"/>
    </xf>
    <xf numFmtId="0" fontId="14" fillId="10" borderId="9" xfId="1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12" fillId="0" borderId="9" xfId="0" applyFont="1" applyBorder="1"/>
    <xf numFmtId="9" fontId="12" fillId="0" borderId="9" xfId="27" applyFont="1" applyAlignment="1">
      <alignment horizontal="center" vertical="top" wrapText="1"/>
    </xf>
    <xf numFmtId="9" fontId="12" fillId="0" borderId="9" xfId="27" applyFont="1" applyAlignment="1">
      <alignment horizontal="center" wrapText="1"/>
    </xf>
    <xf numFmtId="0" fontId="9" fillId="0" borderId="9" xfId="10" applyFont="1" applyAlignment="1">
      <alignment horizontal="left" vertical="top" wrapText="1"/>
    </xf>
    <xf numFmtId="9" fontId="12" fillId="0" borderId="9" xfId="27" applyFont="1"/>
    <xf numFmtId="0" fontId="9" fillId="0" borderId="9" xfId="10" applyFont="1" applyAlignment="1">
      <alignment wrapText="1"/>
    </xf>
    <xf numFmtId="0" fontId="9" fillId="0" borderId="9" xfId="10" applyFont="1"/>
    <xf numFmtId="0" fontId="9" fillId="0" borderId="9" xfId="10" applyFont="1" applyAlignment="1">
      <alignment wrapText="1"/>
    </xf>
  </cellXfs>
  <cellStyles count="48">
    <cellStyle name="Hipervínculo 2" xfId="13" xr:uid="{14A5F69F-2BF4-42F0-B5D6-4D9FAACB7F4E}"/>
    <cellStyle name="Millares" xfId="1" builtinId="3"/>
    <cellStyle name="Millares 2" xfId="3" xr:uid="{A1AD4B58-A2FB-449A-A8F3-93E50DCD520F}"/>
    <cellStyle name="Millares 2 2" xfId="17" xr:uid="{BCF0DAB6-A1AF-4DCA-B55B-3A2F2AFA519B}"/>
    <cellStyle name="Millares 2 2 2" xfId="43" xr:uid="{1A5A6D11-2FEF-4DD2-B8D4-691936E7EFDF}"/>
    <cellStyle name="Millares 2 2 3" xfId="37" xr:uid="{EAEA0009-0FC2-4492-84D5-0A69F432AE42}"/>
    <cellStyle name="Millares 2 2 4" xfId="31" xr:uid="{9154F17B-CB0B-4011-ABEF-C90F8F7A0EBE}"/>
    <cellStyle name="Millares 2 3" xfId="18" xr:uid="{37023EBD-1829-4133-A8BE-E7FD8B646431}"/>
    <cellStyle name="Millares 2 3 2" xfId="44" xr:uid="{A27880F7-EA78-4026-96C9-0126B4B7B0D6}"/>
    <cellStyle name="Millares 2 3 3" xfId="38" xr:uid="{0EEBA866-4FF4-4F73-B49D-25B47AFE5BE2}"/>
    <cellStyle name="Millares 2 3 4" xfId="32" xr:uid="{4A4E8572-2F19-4FB0-8ADC-60183995A654}"/>
    <cellStyle name="Millares 2 4" xfId="42" xr:uid="{5F28831B-933A-4D4F-B330-F3FB84A35E23}"/>
    <cellStyle name="Millares 2 5" xfId="36" xr:uid="{9816177E-2F8D-44AC-A959-6708CD6982F1}"/>
    <cellStyle name="Millares 2 6" xfId="23" xr:uid="{36230C7B-9F18-4822-8671-675B262BE3DF}"/>
    <cellStyle name="Millares 3" xfId="21" xr:uid="{03F772A2-5D40-46ED-9012-219D13BF6A8B}"/>
    <cellStyle name="Millares 3 2" xfId="47" xr:uid="{9D4BDD23-5C16-45A8-B0E6-FA28EAF42AC9}"/>
    <cellStyle name="Millares 3 3" xfId="41" xr:uid="{5C22BDEC-7F73-4128-9CE3-FD987520089B}"/>
    <cellStyle name="Millares 3 4" xfId="35" xr:uid="{0ED346EF-29F8-4FB0-9236-08853970E70A}"/>
    <cellStyle name="Millares 4" xfId="19" xr:uid="{B43507D4-1129-4A17-9448-34AF3716097E}"/>
    <cellStyle name="Millares 4 2" xfId="45" xr:uid="{24B740F9-F010-46B3-BCF1-6A7E6842EDFC}"/>
    <cellStyle name="Millares 4 3" xfId="39" xr:uid="{52CDEE06-4123-4ABA-8828-10CD5D755769}"/>
    <cellStyle name="Millares 4 4" xfId="33" xr:uid="{8CC8A06A-FB50-488C-955D-17ABF92F795F}"/>
    <cellStyle name="Millares 5" xfId="20" xr:uid="{85CD9FA8-EA29-4669-8918-5EA289D294A4}"/>
    <cellStyle name="Millares 5 2" xfId="46" xr:uid="{2D9CA38D-C133-4C39-81F5-5E5243A23583}"/>
    <cellStyle name="Millares 6" xfId="40" xr:uid="{FA1CCC20-0F6A-4E0D-B43D-3ABE44ECD43E}"/>
    <cellStyle name="Millares 7" xfId="34" xr:uid="{8F2214FE-0DC4-4985-8598-D1D0E80FB53B}"/>
    <cellStyle name="Normal" xfId="0" builtinId="0"/>
    <cellStyle name="Normal 2" xfId="4" xr:uid="{E7B9904F-D147-48C0-BBE5-C2F5952EE9C6}"/>
    <cellStyle name="Normal 2 2" xfId="5" xr:uid="{F68A2F04-87F4-43D3-B655-87117A9DB909}"/>
    <cellStyle name="Normal 2 3" xfId="11" xr:uid="{EDAA5377-0F0C-4782-8644-AE93C862B54D}"/>
    <cellStyle name="Normal 2 4" xfId="24" xr:uid="{53465DD0-DDDA-485B-B127-BA706B1DB024}"/>
    <cellStyle name="Normal 3" xfId="10" xr:uid="{2ED9B073-8D2C-4A02-9D5E-96893A206EF6}"/>
    <cellStyle name="Normal 3 2" xfId="12" xr:uid="{053F702E-6DA6-43FF-9E0F-E993AE4B8D0F}"/>
    <cellStyle name="Normal 3 2 2" xfId="15" xr:uid="{A841206B-046D-4EC5-BFC8-E8D9EDF66A04}"/>
    <cellStyle name="Normal 3 2 2 2" xfId="29" xr:uid="{D01394D3-57E6-454F-BF39-F6ACFDD4BFDA}"/>
    <cellStyle name="Normal 3 2 3" xfId="28" xr:uid="{74F6FBC2-8934-469D-9B98-20395091A379}"/>
    <cellStyle name="Normal 3 3" xfId="14" xr:uid="{1836769B-6471-4280-9480-CF3712C4CD14}"/>
    <cellStyle name="Normal 4" xfId="6" xr:uid="{A56653D4-FB8A-4D29-9725-805052C28489}"/>
    <cellStyle name="Normal 5" xfId="7" xr:uid="{D2348B58-2833-4FE7-9FD8-02CACEC50816}"/>
    <cellStyle name="Normal 5 2" xfId="25" xr:uid="{834E73A4-EA87-4935-A43B-C2827DF1AF64}"/>
    <cellStyle name="Normal 56" xfId="8" xr:uid="{E4F10A89-2081-4678-8235-4DCE6ECFCB05}"/>
    <cellStyle name="Normal 56 2" xfId="26" xr:uid="{FA4463D5-83CF-414E-8A46-D2B25E282425}"/>
    <cellStyle name="Normal 6" xfId="2" xr:uid="{97F7391E-6DF1-439C-94C2-2582C3E1802C}"/>
    <cellStyle name="Normal 7" xfId="22" xr:uid="{F5B1FC21-0F1E-4BCD-87FC-D96E7232D068}"/>
    <cellStyle name="Porcentaje 2" xfId="9" xr:uid="{394CD163-D357-4AF1-AD58-713288B18567}"/>
    <cellStyle name="Porcentaje 2 2" xfId="27" xr:uid="{7DFC1ED6-002F-4131-A176-330FB780248B}"/>
    <cellStyle name="Porcentaje 3" xfId="16" xr:uid="{CD4992C1-F363-43E1-A1D0-7D760C906272}"/>
    <cellStyle name="Porcentaje 4" xfId="30" xr:uid="{0AF8C574-D04A-42E6-8602-38E11A61F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A3" sqref="A3:B3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6" t="s">
        <v>586</v>
      </c>
      <c r="B1" s="127"/>
      <c r="C1" s="61" t="s">
        <v>0</v>
      </c>
      <c r="D1" s="62">
        <v>2025</v>
      </c>
    </row>
    <row r="2" spans="1:4" ht="11.25" customHeight="1" x14ac:dyDescent="0.25">
      <c r="A2" s="122" t="s">
        <v>1</v>
      </c>
      <c r="B2" s="123"/>
      <c r="C2" s="63" t="s">
        <v>2</v>
      </c>
      <c r="D2" s="64" t="s">
        <v>587</v>
      </c>
    </row>
    <row r="3" spans="1:4" ht="11.25" customHeight="1" x14ac:dyDescent="0.25">
      <c r="A3" s="128" t="s">
        <v>588</v>
      </c>
      <c r="B3" s="129"/>
      <c r="C3" s="63" t="s">
        <v>3</v>
      </c>
      <c r="D3" s="65">
        <v>1</v>
      </c>
    </row>
    <row r="4" spans="1:4" ht="11.25" customHeight="1" x14ac:dyDescent="0.25">
      <c r="A4" s="124" t="s">
        <v>4</v>
      </c>
      <c r="B4" s="125"/>
      <c r="C4" s="66"/>
      <c r="D4" s="67"/>
    </row>
    <row r="5" spans="1:4" ht="15" customHeight="1" x14ac:dyDescent="0.25">
      <c r="A5" s="2" t="s">
        <v>5</v>
      </c>
      <c r="B5" s="93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68" t="s">
        <v>56</v>
      </c>
    </row>
    <row r="36" spans="1:2" ht="9.75" customHeight="1" x14ac:dyDescent="0.25">
      <c r="A36" s="8" t="s">
        <v>57</v>
      </c>
      <c r="B36" s="68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68" t="s">
        <v>61</v>
      </c>
    </row>
    <row r="40" spans="1:2" ht="9.75" customHeight="1" x14ac:dyDescent="0.25">
      <c r="A40" s="5"/>
      <c r="B40" s="68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20" t="s">
        <v>65</v>
      </c>
      <c r="B45" s="121"/>
    </row>
  </sheetData>
  <mergeCells count="5">
    <mergeCell ref="A45:B45"/>
    <mergeCell ref="A2:B2"/>
    <mergeCell ref="A4:B4"/>
    <mergeCell ref="A1:B1"/>
    <mergeCell ref="A3:B3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4"/>
  <sheetViews>
    <sheetView topLeftCell="A55" workbookViewId="0">
      <selection activeCell="E64" sqref="E6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7" ht="11.25" customHeight="1" x14ac:dyDescent="0.25">
      <c r="A1" s="130" t="str">
        <f>'Notas a los Edos Financieros'!A1</f>
        <v>Comisión Municipal del Deporte de Guanajuato</v>
      </c>
      <c r="B1" s="131"/>
      <c r="C1" s="131"/>
      <c r="D1" s="76" t="s">
        <v>0</v>
      </c>
      <c r="E1" s="70">
        <f>'Notas a los Edos Financieros'!D1</f>
        <v>2025</v>
      </c>
    </row>
    <row r="2" spans="1:7" ht="11.25" customHeight="1" x14ac:dyDescent="0.25">
      <c r="A2" s="130" t="s">
        <v>66</v>
      </c>
      <c r="B2" s="131"/>
      <c r="C2" s="131"/>
      <c r="D2" s="76" t="s">
        <v>2</v>
      </c>
      <c r="E2" s="70" t="str">
        <f>'Notas a los Edos Financieros'!D2</f>
        <v>Trimestral</v>
      </c>
    </row>
    <row r="3" spans="1:7" ht="11.25" customHeight="1" x14ac:dyDescent="0.25">
      <c r="A3" s="130" t="str">
        <f>'Notas a los Edos Financieros'!A3</f>
        <v>Del 1 de Enero al 31 de Marzo de 2025</v>
      </c>
      <c r="B3" s="131"/>
      <c r="C3" s="131"/>
      <c r="D3" s="76" t="s">
        <v>3</v>
      </c>
      <c r="E3" s="70">
        <f>'Notas a los Edos Financieros'!D3</f>
        <v>1</v>
      </c>
    </row>
    <row r="4" spans="1:7" ht="11.25" customHeight="1" x14ac:dyDescent="0.25">
      <c r="A4" s="130" t="s">
        <v>4</v>
      </c>
      <c r="B4" s="131"/>
      <c r="C4" s="131"/>
      <c r="D4" s="77"/>
      <c r="E4" s="77"/>
    </row>
    <row r="5" spans="1:7" ht="9.75" customHeight="1" x14ac:dyDescent="0.25">
      <c r="A5" s="71" t="s">
        <v>67</v>
      </c>
      <c r="B5" s="72"/>
      <c r="C5" s="72"/>
      <c r="D5" s="78"/>
      <c r="E5" s="72"/>
    </row>
    <row r="6" spans="1:7" ht="9.75" customHeight="1" x14ac:dyDescent="0.25">
      <c r="A6" s="13"/>
      <c r="B6" s="13"/>
      <c r="C6" s="13"/>
      <c r="D6" s="17"/>
      <c r="E6" s="13"/>
    </row>
    <row r="7" spans="1:7" ht="9.75" customHeight="1" x14ac:dyDescent="0.25">
      <c r="A7" s="72" t="s">
        <v>68</v>
      </c>
      <c r="B7" s="72"/>
      <c r="C7" s="72"/>
      <c r="D7" s="78"/>
      <c r="E7" s="72"/>
    </row>
    <row r="8" spans="1:7" ht="9.75" customHeight="1" x14ac:dyDescent="0.25">
      <c r="A8" s="73" t="s">
        <v>69</v>
      </c>
      <c r="B8" s="73" t="s">
        <v>70</v>
      </c>
      <c r="C8" s="79" t="s">
        <v>71</v>
      </c>
      <c r="D8" s="80" t="s">
        <v>72</v>
      </c>
      <c r="E8" s="79" t="s">
        <v>73</v>
      </c>
    </row>
    <row r="9" spans="1:7" ht="80.25" customHeight="1" x14ac:dyDescent="0.25">
      <c r="A9" s="18">
        <v>4000</v>
      </c>
      <c r="B9" s="19" t="s">
        <v>10</v>
      </c>
      <c r="C9" s="100">
        <v>5013668</v>
      </c>
      <c r="D9" s="114">
        <v>1</v>
      </c>
      <c r="E9" s="146" t="s">
        <v>590</v>
      </c>
      <c r="F9" s="146"/>
      <c r="G9" s="146"/>
    </row>
    <row r="10" spans="1:7" ht="60" customHeight="1" x14ac:dyDescent="0.25">
      <c r="A10" s="18">
        <v>4100</v>
      </c>
      <c r="B10" s="19" t="s">
        <v>74</v>
      </c>
      <c r="C10" s="100">
        <v>2226022.15</v>
      </c>
      <c r="D10" s="114">
        <v>0.44390000000000002</v>
      </c>
      <c r="E10" s="145" t="s">
        <v>591</v>
      </c>
      <c r="F10" s="145"/>
      <c r="G10" s="145"/>
    </row>
    <row r="11" spans="1:7" ht="11.25" customHeight="1" x14ac:dyDescent="0.25">
      <c r="A11" s="18">
        <v>4110</v>
      </c>
      <c r="B11" s="19" t="s">
        <v>75</v>
      </c>
      <c r="C11" s="101">
        <v>0</v>
      </c>
      <c r="D11" s="114">
        <v>0</v>
      </c>
      <c r="E11" s="13"/>
    </row>
    <row r="12" spans="1:7" ht="9.75" customHeight="1" x14ac:dyDescent="0.25">
      <c r="A12" s="20">
        <v>4111</v>
      </c>
      <c r="B12" s="1" t="s">
        <v>76</v>
      </c>
      <c r="C12" s="99">
        <v>0</v>
      </c>
      <c r="D12" s="114">
        <v>0</v>
      </c>
      <c r="E12" s="13"/>
    </row>
    <row r="13" spans="1:7" ht="9.75" customHeight="1" x14ac:dyDescent="0.25">
      <c r="A13" s="20">
        <v>4112</v>
      </c>
      <c r="B13" s="1" t="s">
        <v>77</v>
      </c>
      <c r="C13" s="99">
        <v>0</v>
      </c>
      <c r="D13" s="114">
        <v>0</v>
      </c>
      <c r="E13" s="13"/>
    </row>
    <row r="14" spans="1:7" ht="9.75" customHeight="1" x14ac:dyDescent="0.25">
      <c r="A14" s="20">
        <v>4113</v>
      </c>
      <c r="B14" s="1" t="s">
        <v>78</v>
      </c>
      <c r="C14" s="99">
        <v>0</v>
      </c>
      <c r="D14" s="114">
        <v>0</v>
      </c>
      <c r="E14" s="13"/>
    </row>
    <row r="15" spans="1:7" ht="9.75" customHeight="1" x14ac:dyDescent="0.25">
      <c r="A15" s="20">
        <v>4114</v>
      </c>
      <c r="B15" s="1" t="s">
        <v>79</v>
      </c>
      <c r="C15" s="99">
        <v>0</v>
      </c>
      <c r="D15" s="114">
        <v>0</v>
      </c>
      <c r="E15" s="13"/>
    </row>
    <row r="16" spans="1:7" ht="9.75" customHeight="1" x14ac:dyDescent="0.25">
      <c r="A16" s="20">
        <v>4115</v>
      </c>
      <c r="B16" s="1" t="s">
        <v>80</v>
      </c>
      <c r="C16" s="99">
        <v>0</v>
      </c>
      <c r="D16" s="114">
        <v>0</v>
      </c>
      <c r="E16" s="13"/>
    </row>
    <row r="17" spans="1:5" ht="9.75" customHeight="1" x14ac:dyDescent="0.25">
      <c r="A17" s="20">
        <v>4116</v>
      </c>
      <c r="B17" s="1" t="s">
        <v>81</v>
      </c>
      <c r="C17" s="99">
        <v>0</v>
      </c>
      <c r="D17" s="114">
        <v>0</v>
      </c>
      <c r="E17" s="13"/>
    </row>
    <row r="18" spans="1:5" ht="9.75" customHeight="1" x14ac:dyDescent="0.25">
      <c r="A18" s="20">
        <v>4117</v>
      </c>
      <c r="B18" s="1" t="s">
        <v>82</v>
      </c>
      <c r="C18" s="99">
        <v>0</v>
      </c>
      <c r="D18" s="114">
        <v>0</v>
      </c>
      <c r="E18" s="13"/>
    </row>
    <row r="19" spans="1:5" ht="9.75" customHeight="1" x14ac:dyDescent="0.25">
      <c r="A19" s="20">
        <v>4118</v>
      </c>
      <c r="B19" s="21" t="s">
        <v>83</v>
      </c>
      <c r="C19" s="99">
        <v>0</v>
      </c>
      <c r="D19" s="114">
        <v>0</v>
      </c>
      <c r="E19" s="13"/>
    </row>
    <row r="20" spans="1:5" ht="9.75" customHeight="1" x14ac:dyDescent="0.25">
      <c r="A20" s="20">
        <v>4119</v>
      </c>
      <c r="B20" s="1" t="s">
        <v>84</v>
      </c>
      <c r="C20" s="99">
        <v>0</v>
      </c>
      <c r="D20" s="114">
        <v>0</v>
      </c>
      <c r="E20" s="13"/>
    </row>
    <row r="21" spans="1:5" ht="9.75" customHeight="1" x14ac:dyDescent="0.25">
      <c r="A21" s="18">
        <v>4120</v>
      </c>
      <c r="B21" s="19" t="s">
        <v>85</v>
      </c>
      <c r="C21" s="101">
        <v>0</v>
      </c>
      <c r="D21" s="114">
        <v>0</v>
      </c>
      <c r="E21" s="13"/>
    </row>
    <row r="22" spans="1:5" ht="9.75" customHeight="1" x14ac:dyDescent="0.25">
      <c r="A22" s="20">
        <v>4121</v>
      </c>
      <c r="B22" s="1" t="s">
        <v>86</v>
      </c>
      <c r="C22" s="99">
        <v>0</v>
      </c>
      <c r="D22" s="114">
        <v>0</v>
      </c>
      <c r="E22" s="13"/>
    </row>
    <row r="23" spans="1:5" ht="9.75" customHeight="1" x14ac:dyDescent="0.25">
      <c r="A23" s="20">
        <v>4122</v>
      </c>
      <c r="B23" s="1" t="s">
        <v>87</v>
      </c>
      <c r="C23" s="99">
        <v>0</v>
      </c>
      <c r="D23" s="114">
        <v>0</v>
      </c>
      <c r="E23" s="13"/>
    </row>
    <row r="24" spans="1:5" ht="9.75" customHeight="1" x14ac:dyDescent="0.25">
      <c r="A24" s="20">
        <v>4123</v>
      </c>
      <c r="B24" s="1" t="s">
        <v>88</v>
      </c>
      <c r="C24" s="99">
        <v>0</v>
      </c>
      <c r="D24" s="114">
        <v>0</v>
      </c>
      <c r="E24" s="13"/>
    </row>
    <row r="25" spans="1:5" ht="9.75" customHeight="1" x14ac:dyDescent="0.25">
      <c r="A25" s="20">
        <v>4124</v>
      </c>
      <c r="B25" s="1" t="s">
        <v>89</v>
      </c>
      <c r="C25" s="99">
        <v>0</v>
      </c>
      <c r="D25" s="114">
        <v>0</v>
      </c>
      <c r="E25" s="13"/>
    </row>
    <row r="26" spans="1:5" ht="9.75" customHeight="1" x14ac:dyDescent="0.25">
      <c r="A26" s="20">
        <v>4129</v>
      </c>
      <c r="B26" s="1" t="s">
        <v>90</v>
      </c>
      <c r="C26" s="99">
        <v>0</v>
      </c>
      <c r="D26" s="114">
        <v>0</v>
      </c>
      <c r="E26" s="13"/>
    </row>
    <row r="27" spans="1:5" ht="9.75" customHeight="1" x14ac:dyDescent="0.25">
      <c r="A27" s="18">
        <v>4130</v>
      </c>
      <c r="B27" s="19" t="s">
        <v>91</v>
      </c>
      <c r="C27" s="101">
        <v>0</v>
      </c>
      <c r="D27" s="114">
        <v>0</v>
      </c>
      <c r="E27" s="13"/>
    </row>
    <row r="28" spans="1:5" ht="9.75" customHeight="1" x14ac:dyDescent="0.25">
      <c r="A28" s="20">
        <v>4131</v>
      </c>
      <c r="B28" s="1" t="s">
        <v>92</v>
      </c>
      <c r="C28" s="99">
        <v>0</v>
      </c>
      <c r="D28" s="114">
        <v>0</v>
      </c>
      <c r="E28" s="13"/>
    </row>
    <row r="29" spans="1:5" ht="9.75" customHeight="1" x14ac:dyDescent="0.25">
      <c r="A29" s="20">
        <v>4132</v>
      </c>
      <c r="B29" s="21" t="s">
        <v>93</v>
      </c>
      <c r="C29" s="99">
        <v>0</v>
      </c>
      <c r="D29" s="114">
        <v>0</v>
      </c>
      <c r="E29" s="13"/>
    </row>
    <row r="30" spans="1:5" ht="9.75" customHeight="1" x14ac:dyDescent="0.25">
      <c r="A30" s="18">
        <v>4140</v>
      </c>
      <c r="B30" s="19" t="s">
        <v>94</v>
      </c>
      <c r="C30" s="101">
        <v>0</v>
      </c>
      <c r="D30" s="114">
        <v>0</v>
      </c>
      <c r="E30" s="13"/>
    </row>
    <row r="31" spans="1:5" ht="9.75" customHeight="1" x14ac:dyDescent="0.25">
      <c r="A31" s="20">
        <v>4141</v>
      </c>
      <c r="B31" s="1" t="s">
        <v>95</v>
      </c>
      <c r="C31" s="99">
        <v>0</v>
      </c>
      <c r="D31" s="114">
        <v>0</v>
      </c>
      <c r="E31" s="13"/>
    </row>
    <row r="32" spans="1:5" ht="9.75" customHeight="1" x14ac:dyDescent="0.25">
      <c r="A32" s="20">
        <v>4143</v>
      </c>
      <c r="B32" s="1" t="s">
        <v>96</v>
      </c>
      <c r="C32" s="99">
        <v>0</v>
      </c>
      <c r="D32" s="114">
        <v>0</v>
      </c>
      <c r="E32" s="13"/>
    </row>
    <row r="33" spans="1:5" ht="9.75" customHeight="1" x14ac:dyDescent="0.25">
      <c r="A33" s="20">
        <v>4144</v>
      </c>
      <c r="B33" s="1" t="s">
        <v>97</v>
      </c>
      <c r="C33" s="99">
        <v>0</v>
      </c>
      <c r="D33" s="114">
        <v>0</v>
      </c>
      <c r="E33" s="13"/>
    </row>
    <row r="34" spans="1:5" ht="9.75" customHeight="1" x14ac:dyDescent="0.25">
      <c r="A34" s="20">
        <v>4145</v>
      </c>
      <c r="B34" s="21" t="s">
        <v>98</v>
      </c>
      <c r="C34" s="99">
        <v>0</v>
      </c>
      <c r="D34" s="114">
        <v>0</v>
      </c>
      <c r="E34" s="13"/>
    </row>
    <row r="35" spans="1:5" ht="9.75" customHeight="1" x14ac:dyDescent="0.25">
      <c r="A35" s="20">
        <v>4149</v>
      </c>
      <c r="B35" s="1" t="s">
        <v>99</v>
      </c>
      <c r="C35" s="99">
        <v>0</v>
      </c>
      <c r="D35" s="114">
        <v>0</v>
      </c>
      <c r="E35" s="13"/>
    </row>
    <row r="36" spans="1:5" ht="9.75" customHeight="1" x14ac:dyDescent="0.25">
      <c r="A36" s="18">
        <v>4150</v>
      </c>
      <c r="B36" s="19" t="s">
        <v>100</v>
      </c>
      <c r="C36" s="101">
        <v>0</v>
      </c>
      <c r="D36" s="114">
        <v>0</v>
      </c>
      <c r="E36" s="13"/>
    </row>
    <row r="37" spans="1:5" ht="9.75" customHeight="1" x14ac:dyDescent="0.25">
      <c r="A37" s="20">
        <v>4151</v>
      </c>
      <c r="B37" s="1" t="s">
        <v>100</v>
      </c>
      <c r="C37" s="99">
        <v>0</v>
      </c>
      <c r="D37" s="114">
        <v>0</v>
      </c>
      <c r="E37" s="13"/>
    </row>
    <row r="38" spans="1:5" ht="9.75" customHeight="1" x14ac:dyDescent="0.25">
      <c r="A38" s="20">
        <v>4154</v>
      </c>
      <c r="B38" s="21" t="s">
        <v>101</v>
      </c>
      <c r="C38" s="99">
        <v>0</v>
      </c>
      <c r="D38" s="114">
        <v>0</v>
      </c>
      <c r="E38" s="13"/>
    </row>
    <row r="39" spans="1:5" ht="9.75" customHeight="1" x14ac:dyDescent="0.25">
      <c r="A39" s="18">
        <v>4160</v>
      </c>
      <c r="B39" s="19" t="s">
        <v>102</v>
      </c>
      <c r="C39" s="101">
        <v>0</v>
      </c>
      <c r="D39" s="114">
        <v>0</v>
      </c>
      <c r="E39" s="13"/>
    </row>
    <row r="40" spans="1:5" ht="9.75" customHeight="1" x14ac:dyDescent="0.25">
      <c r="A40" s="20">
        <v>4161</v>
      </c>
      <c r="B40" s="1" t="s">
        <v>103</v>
      </c>
      <c r="C40" s="99">
        <v>0</v>
      </c>
      <c r="D40" s="114">
        <v>0</v>
      </c>
      <c r="E40" s="13"/>
    </row>
    <row r="41" spans="1:5" ht="9.75" customHeight="1" x14ac:dyDescent="0.25">
      <c r="A41" s="20">
        <v>4162</v>
      </c>
      <c r="B41" s="1" t="s">
        <v>104</v>
      </c>
      <c r="C41" s="99">
        <v>0</v>
      </c>
      <c r="D41" s="114">
        <v>0</v>
      </c>
      <c r="E41" s="13"/>
    </row>
    <row r="42" spans="1:5" ht="9.75" customHeight="1" x14ac:dyDescent="0.25">
      <c r="A42" s="20">
        <v>4163</v>
      </c>
      <c r="B42" s="1" t="s">
        <v>105</v>
      </c>
      <c r="C42" s="99">
        <v>0</v>
      </c>
      <c r="D42" s="114">
        <v>0</v>
      </c>
      <c r="E42" s="13"/>
    </row>
    <row r="43" spans="1:5" ht="9.75" customHeight="1" x14ac:dyDescent="0.25">
      <c r="A43" s="20">
        <v>4164</v>
      </c>
      <c r="B43" s="1" t="s">
        <v>106</v>
      </c>
      <c r="C43" s="99">
        <v>0</v>
      </c>
      <c r="D43" s="114">
        <v>0</v>
      </c>
      <c r="E43" s="13"/>
    </row>
    <row r="44" spans="1:5" ht="9.75" customHeight="1" x14ac:dyDescent="0.25">
      <c r="A44" s="20">
        <v>4165</v>
      </c>
      <c r="B44" s="1" t="s">
        <v>107</v>
      </c>
      <c r="C44" s="99">
        <v>0</v>
      </c>
      <c r="D44" s="114">
        <v>0</v>
      </c>
      <c r="E44" s="13"/>
    </row>
    <row r="45" spans="1:5" ht="9.75" customHeight="1" x14ac:dyDescent="0.25">
      <c r="A45" s="20">
        <v>4166</v>
      </c>
      <c r="B45" s="21" t="s">
        <v>108</v>
      </c>
      <c r="C45" s="99">
        <v>0</v>
      </c>
      <c r="D45" s="114">
        <v>0</v>
      </c>
      <c r="E45" s="13"/>
    </row>
    <row r="46" spans="1:5" ht="9.75" customHeight="1" x14ac:dyDescent="0.25">
      <c r="A46" s="20">
        <v>4168</v>
      </c>
      <c r="B46" s="1" t="s">
        <v>109</v>
      </c>
      <c r="C46" s="99">
        <v>0</v>
      </c>
      <c r="D46" s="114">
        <v>0</v>
      </c>
      <c r="E46" s="13"/>
    </row>
    <row r="47" spans="1:5" ht="9.75" customHeight="1" x14ac:dyDescent="0.25">
      <c r="A47" s="20">
        <v>4169</v>
      </c>
      <c r="B47" s="1" t="s">
        <v>110</v>
      </c>
      <c r="C47" s="99">
        <v>0</v>
      </c>
      <c r="D47" s="114">
        <v>0</v>
      </c>
      <c r="E47" s="13"/>
    </row>
    <row r="48" spans="1:5" ht="9.75" customHeight="1" x14ac:dyDescent="0.25">
      <c r="A48" s="18">
        <v>4170</v>
      </c>
      <c r="B48" s="19" t="s">
        <v>111</v>
      </c>
      <c r="C48" s="100">
        <v>2226022.15</v>
      </c>
      <c r="D48" s="114">
        <v>0.44</v>
      </c>
      <c r="E48" s="13"/>
    </row>
    <row r="49" spans="1:5" ht="9.75" customHeight="1" x14ac:dyDescent="0.25">
      <c r="A49" s="20">
        <v>4171</v>
      </c>
      <c r="B49" s="1" t="s">
        <v>112</v>
      </c>
      <c r="C49" s="99">
        <v>0</v>
      </c>
      <c r="D49" s="114">
        <v>0</v>
      </c>
      <c r="E49" s="13"/>
    </row>
    <row r="50" spans="1:5" ht="9.75" customHeight="1" x14ac:dyDescent="0.25">
      <c r="A50" s="20">
        <v>4172</v>
      </c>
      <c r="B50" s="1" t="s">
        <v>113</v>
      </c>
      <c r="C50" s="99">
        <v>0</v>
      </c>
      <c r="D50" s="114">
        <v>0</v>
      </c>
      <c r="E50" s="13"/>
    </row>
    <row r="51" spans="1:5" ht="9.75" customHeight="1" x14ac:dyDescent="0.25">
      <c r="A51" s="20">
        <v>4173</v>
      </c>
      <c r="B51" s="21" t="s">
        <v>114</v>
      </c>
      <c r="C51" s="103">
        <v>2226022.15</v>
      </c>
      <c r="D51" s="114">
        <v>0.44</v>
      </c>
      <c r="E51" s="13"/>
    </row>
    <row r="52" spans="1:5" ht="9.75" customHeight="1" x14ac:dyDescent="0.25">
      <c r="A52" s="20">
        <v>4174</v>
      </c>
      <c r="B52" s="21" t="s">
        <v>115</v>
      </c>
      <c r="C52" s="99">
        <v>0</v>
      </c>
      <c r="D52" s="114">
        <v>0</v>
      </c>
      <c r="E52" s="13"/>
    </row>
    <row r="53" spans="1:5" ht="9.75" customHeight="1" x14ac:dyDescent="0.25">
      <c r="A53" s="20">
        <v>4175</v>
      </c>
      <c r="B53" s="21" t="s">
        <v>116</v>
      </c>
      <c r="C53" s="99">
        <v>0</v>
      </c>
      <c r="D53" s="114">
        <v>0</v>
      </c>
      <c r="E53" s="13"/>
    </row>
    <row r="54" spans="1:5" ht="9.75" customHeight="1" x14ac:dyDescent="0.25">
      <c r="A54" s="20">
        <v>4176</v>
      </c>
      <c r="B54" s="21" t="s">
        <v>117</v>
      </c>
      <c r="C54" s="99">
        <v>0</v>
      </c>
      <c r="D54" s="114">
        <v>0</v>
      </c>
      <c r="E54" s="13"/>
    </row>
    <row r="55" spans="1:5" ht="9.75" customHeight="1" x14ac:dyDescent="0.25">
      <c r="A55" s="20">
        <v>4177</v>
      </c>
      <c r="B55" s="21" t="s">
        <v>118</v>
      </c>
      <c r="C55" s="99">
        <v>0</v>
      </c>
      <c r="D55" s="114">
        <v>0</v>
      </c>
      <c r="E55" s="13"/>
    </row>
    <row r="56" spans="1:5" ht="9.75" customHeight="1" x14ac:dyDescent="0.25">
      <c r="A56" s="20">
        <v>4178</v>
      </c>
      <c r="B56" s="21" t="s">
        <v>119</v>
      </c>
      <c r="C56" s="99">
        <v>0</v>
      </c>
      <c r="D56" s="114">
        <v>0</v>
      </c>
      <c r="E56" s="13"/>
    </row>
    <row r="57" spans="1:5" ht="12" customHeight="1" x14ac:dyDescent="0.25">
      <c r="A57" s="18">
        <v>4200</v>
      </c>
      <c r="B57" s="22" t="s">
        <v>120</v>
      </c>
      <c r="C57" s="100">
        <v>2787645.85</v>
      </c>
      <c r="D57" s="114">
        <v>0.55000000000000004</v>
      </c>
      <c r="E57" s="13"/>
    </row>
    <row r="58" spans="1:5" ht="9.75" customHeight="1" x14ac:dyDescent="0.25">
      <c r="A58" s="18">
        <v>4210</v>
      </c>
      <c r="B58" s="22" t="s">
        <v>121</v>
      </c>
      <c r="C58" s="101">
        <v>0</v>
      </c>
      <c r="D58" s="114">
        <v>0</v>
      </c>
      <c r="E58" s="13"/>
    </row>
    <row r="59" spans="1:5" ht="9.75" customHeight="1" x14ac:dyDescent="0.25">
      <c r="A59" s="20">
        <v>4211</v>
      </c>
      <c r="B59" s="1" t="s">
        <v>122</v>
      </c>
      <c r="C59" s="99">
        <v>0</v>
      </c>
      <c r="D59" s="114">
        <v>0</v>
      </c>
      <c r="E59" s="13"/>
    </row>
    <row r="60" spans="1:5" ht="9.75" customHeight="1" x14ac:dyDescent="0.25">
      <c r="A60" s="20">
        <v>4212</v>
      </c>
      <c r="B60" s="1" t="s">
        <v>123</v>
      </c>
      <c r="C60" s="99">
        <v>0</v>
      </c>
      <c r="D60" s="114">
        <v>0</v>
      </c>
      <c r="E60" s="13"/>
    </row>
    <row r="61" spans="1:5" ht="9.75" customHeight="1" x14ac:dyDescent="0.25">
      <c r="A61" s="20">
        <v>4213</v>
      </c>
      <c r="B61" s="1" t="s">
        <v>124</v>
      </c>
      <c r="C61" s="99">
        <v>0</v>
      </c>
      <c r="D61" s="114">
        <v>0</v>
      </c>
      <c r="E61" s="13"/>
    </row>
    <row r="62" spans="1:5" ht="9.75" customHeight="1" x14ac:dyDescent="0.25">
      <c r="A62" s="20">
        <v>4214</v>
      </c>
      <c r="B62" s="1" t="s">
        <v>125</v>
      </c>
      <c r="C62" s="99">
        <v>0</v>
      </c>
      <c r="D62" s="114">
        <v>0</v>
      </c>
      <c r="E62" s="13"/>
    </row>
    <row r="63" spans="1:5" ht="9.75" customHeight="1" x14ac:dyDescent="0.25">
      <c r="A63" s="20">
        <v>4215</v>
      </c>
      <c r="B63" s="1" t="s">
        <v>126</v>
      </c>
      <c r="C63" s="99">
        <v>0</v>
      </c>
      <c r="D63" s="114">
        <v>0</v>
      </c>
      <c r="E63" s="13"/>
    </row>
    <row r="64" spans="1:5" ht="14.25" customHeight="1" x14ac:dyDescent="0.25">
      <c r="A64" s="18">
        <v>4220</v>
      </c>
      <c r="B64" s="19" t="s">
        <v>127</v>
      </c>
      <c r="C64" s="100">
        <v>2787645.85</v>
      </c>
      <c r="D64" s="114">
        <v>0.55000000000000004</v>
      </c>
      <c r="E64" s="148" t="s">
        <v>592</v>
      </c>
    </row>
    <row r="65" spans="1:5" ht="9.75" customHeight="1" x14ac:dyDescent="0.25">
      <c r="A65" s="20">
        <v>4221</v>
      </c>
      <c r="B65" s="1" t="s">
        <v>128</v>
      </c>
      <c r="C65" s="103">
        <v>2787645.85</v>
      </c>
      <c r="D65" s="114">
        <v>0.55000000000000004</v>
      </c>
      <c r="E65" s="13"/>
    </row>
    <row r="66" spans="1:5" ht="9.75" customHeight="1" x14ac:dyDescent="0.25">
      <c r="A66" s="20">
        <v>4223</v>
      </c>
      <c r="B66" s="1" t="s">
        <v>129</v>
      </c>
      <c r="C66" s="99">
        <v>0</v>
      </c>
      <c r="D66" s="114">
        <v>0</v>
      </c>
      <c r="E66" s="13"/>
    </row>
    <row r="67" spans="1:5" ht="9.75" customHeight="1" x14ac:dyDescent="0.25">
      <c r="A67" s="20">
        <v>4225</v>
      </c>
      <c r="B67" s="1" t="s">
        <v>130</v>
      </c>
      <c r="C67" s="99">
        <v>0</v>
      </c>
      <c r="D67" s="114">
        <v>0</v>
      </c>
      <c r="E67" s="13"/>
    </row>
    <row r="68" spans="1:5" ht="9.75" customHeight="1" x14ac:dyDescent="0.25">
      <c r="A68" s="20">
        <v>4227</v>
      </c>
      <c r="B68" s="1" t="s">
        <v>131</v>
      </c>
      <c r="C68" s="99">
        <v>0</v>
      </c>
      <c r="D68" s="114">
        <v>0</v>
      </c>
      <c r="E68" s="13"/>
    </row>
    <row r="69" spans="1:5" ht="9.75" customHeight="1" x14ac:dyDescent="0.25">
      <c r="A69" s="23">
        <v>4300</v>
      </c>
      <c r="B69" s="19" t="s">
        <v>132</v>
      </c>
      <c r="C69" s="101">
        <v>0</v>
      </c>
      <c r="D69" s="114">
        <v>0</v>
      </c>
      <c r="E69" s="1"/>
    </row>
    <row r="70" spans="1:5" ht="9.75" customHeight="1" x14ac:dyDescent="0.25">
      <c r="A70" s="23">
        <v>4310</v>
      </c>
      <c r="B70" s="19" t="s">
        <v>133</v>
      </c>
      <c r="C70" s="101">
        <v>0</v>
      </c>
      <c r="D70" s="114">
        <v>0</v>
      </c>
      <c r="E70" s="1"/>
    </row>
    <row r="71" spans="1:5" ht="9.75" customHeight="1" x14ac:dyDescent="0.25">
      <c r="A71" s="16">
        <v>4311</v>
      </c>
      <c r="B71" s="1" t="s">
        <v>134</v>
      </c>
      <c r="C71" s="99">
        <v>0</v>
      </c>
      <c r="D71" s="114">
        <v>0</v>
      </c>
      <c r="E71" s="1"/>
    </row>
    <row r="72" spans="1:5" ht="9.75" customHeight="1" x14ac:dyDescent="0.25">
      <c r="A72" s="16">
        <v>4319</v>
      </c>
      <c r="B72" s="1" t="s">
        <v>135</v>
      </c>
      <c r="C72" s="99">
        <v>0</v>
      </c>
      <c r="D72" s="114">
        <v>0</v>
      </c>
      <c r="E72" s="1"/>
    </row>
    <row r="73" spans="1:5" ht="9.75" customHeight="1" x14ac:dyDescent="0.25">
      <c r="A73" s="23">
        <v>4320</v>
      </c>
      <c r="B73" s="19" t="s">
        <v>136</v>
      </c>
      <c r="C73" s="101">
        <v>0</v>
      </c>
      <c r="D73" s="114">
        <v>0</v>
      </c>
      <c r="E73" s="1"/>
    </row>
    <row r="74" spans="1:5" ht="9.75" customHeight="1" x14ac:dyDescent="0.25">
      <c r="A74" s="16">
        <v>4321</v>
      </c>
      <c r="B74" s="1" t="s">
        <v>137</v>
      </c>
      <c r="C74" s="99">
        <v>0</v>
      </c>
      <c r="D74" s="114">
        <v>0</v>
      </c>
      <c r="E74" s="1"/>
    </row>
    <row r="75" spans="1:5" ht="9.75" customHeight="1" x14ac:dyDescent="0.25">
      <c r="A75" s="16">
        <v>4322</v>
      </c>
      <c r="B75" s="1" t="s">
        <v>138</v>
      </c>
      <c r="C75" s="99">
        <v>0</v>
      </c>
      <c r="D75" s="114">
        <v>0</v>
      </c>
      <c r="E75" s="1"/>
    </row>
    <row r="76" spans="1:5" ht="9.75" customHeight="1" x14ac:dyDescent="0.25">
      <c r="A76" s="16">
        <v>4323</v>
      </c>
      <c r="B76" s="1" t="s">
        <v>139</v>
      </c>
      <c r="C76" s="99">
        <v>0</v>
      </c>
      <c r="D76" s="114">
        <v>0</v>
      </c>
      <c r="E76" s="1"/>
    </row>
    <row r="77" spans="1:5" ht="9.75" customHeight="1" x14ac:dyDescent="0.25">
      <c r="A77" s="16">
        <v>4324</v>
      </c>
      <c r="B77" s="1" t="s">
        <v>140</v>
      </c>
      <c r="C77" s="99">
        <v>0</v>
      </c>
      <c r="D77" s="114">
        <v>0</v>
      </c>
      <c r="E77" s="1"/>
    </row>
    <row r="78" spans="1:5" ht="9.75" customHeight="1" x14ac:dyDescent="0.25">
      <c r="A78" s="16">
        <v>4325</v>
      </c>
      <c r="B78" s="1" t="s">
        <v>141</v>
      </c>
      <c r="C78" s="99">
        <v>0</v>
      </c>
      <c r="D78" s="114">
        <v>0</v>
      </c>
      <c r="E78" s="1"/>
    </row>
    <row r="79" spans="1:5" ht="9.75" customHeight="1" x14ac:dyDescent="0.25">
      <c r="A79" s="23">
        <v>4330</v>
      </c>
      <c r="B79" s="19" t="s">
        <v>142</v>
      </c>
      <c r="C79" s="101">
        <v>0</v>
      </c>
      <c r="D79" s="114">
        <v>0</v>
      </c>
      <c r="E79" s="1"/>
    </row>
    <row r="80" spans="1:5" ht="9.75" customHeight="1" x14ac:dyDescent="0.25">
      <c r="A80" s="16">
        <v>4331</v>
      </c>
      <c r="B80" s="1" t="s">
        <v>142</v>
      </c>
      <c r="C80" s="99">
        <v>0</v>
      </c>
      <c r="D80" s="114">
        <v>0</v>
      </c>
      <c r="E80" s="1"/>
    </row>
    <row r="81" spans="1:5" ht="9.75" customHeight="1" x14ac:dyDescent="0.25">
      <c r="A81" s="23">
        <v>4340</v>
      </c>
      <c r="B81" s="19" t="s">
        <v>143</v>
      </c>
      <c r="C81" s="101">
        <v>0</v>
      </c>
      <c r="D81" s="114">
        <v>0</v>
      </c>
      <c r="E81" s="1"/>
    </row>
    <row r="82" spans="1:5" ht="9.75" customHeight="1" x14ac:dyDescent="0.25">
      <c r="A82" s="16">
        <v>4341</v>
      </c>
      <c r="B82" s="1" t="s">
        <v>143</v>
      </c>
      <c r="C82" s="99">
        <v>0</v>
      </c>
      <c r="D82" s="114">
        <v>0</v>
      </c>
      <c r="E82" s="1"/>
    </row>
    <row r="83" spans="1:5" ht="9.75" customHeight="1" x14ac:dyDescent="0.25">
      <c r="A83" s="23">
        <v>4390</v>
      </c>
      <c r="B83" s="19" t="s">
        <v>144</v>
      </c>
      <c r="C83" s="101">
        <v>0</v>
      </c>
      <c r="D83" s="114">
        <v>0</v>
      </c>
      <c r="E83" s="1"/>
    </row>
    <row r="84" spans="1:5" ht="9.75" customHeight="1" x14ac:dyDescent="0.25">
      <c r="A84" s="16">
        <v>4392</v>
      </c>
      <c r="B84" s="1" t="s">
        <v>145</v>
      </c>
      <c r="C84" s="99">
        <v>0</v>
      </c>
      <c r="D84" s="114">
        <v>0</v>
      </c>
      <c r="E84" s="1"/>
    </row>
    <row r="85" spans="1:5" ht="9.75" customHeight="1" x14ac:dyDescent="0.25">
      <c r="A85" s="16">
        <v>4393</v>
      </c>
      <c r="B85" s="1" t="s">
        <v>146</v>
      </c>
      <c r="C85" s="99">
        <v>0</v>
      </c>
      <c r="D85" s="114">
        <v>0</v>
      </c>
      <c r="E85" s="1"/>
    </row>
    <row r="86" spans="1:5" ht="9.75" customHeight="1" x14ac:dyDescent="0.25">
      <c r="A86" s="16">
        <v>4394</v>
      </c>
      <c r="B86" s="1" t="s">
        <v>147</v>
      </c>
      <c r="C86" s="99">
        <v>0</v>
      </c>
      <c r="D86" s="114">
        <v>0</v>
      </c>
      <c r="E86" s="1"/>
    </row>
    <row r="87" spans="1:5" ht="9.75" customHeight="1" x14ac:dyDescent="0.25">
      <c r="A87" s="16">
        <v>4395</v>
      </c>
      <c r="B87" s="1" t="s">
        <v>148</v>
      </c>
      <c r="C87" s="99">
        <v>0</v>
      </c>
      <c r="D87" s="114">
        <v>0</v>
      </c>
      <c r="E87" s="1"/>
    </row>
    <row r="88" spans="1:5" ht="9.75" customHeight="1" x14ac:dyDescent="0.25">
      <c r="A88" s="16">
        <v>4396</v>
      </c>
      <c r="B88" s="1" t="s">
        <v>149</v>
      </c>
      <c r="C88" s="99">
        <v>0</v>
      </c>
      <c r="D88" s="114">
        <v>0</v>
      </c>
      <c r="E88" s="1"/>
    </row>
    <row r="89" spans="1:5" ht="9.75" customHeight="1" x14ac:dyDescent="0.25">
      <c r="A89" s="16">
        <v>4397</v>
      </c>
      <c r="B89" s="1" t="s">
        <v>150</v>
      </c>
      <c r="C89" s="99">
        <v>0</v>
      </c>
      <c r="D89" s="114">
        <v>0</v>
      </c>
      <c r="E89" s="1"/>
    </row>
    <row r="90" spans="1:5" ht="9.75" customHeight="1" x14ac:dyDescent="0.25">
      <c r="A90" s="16">
        <v>4399</v>
      </c>
      <c r="B90" s="1" t="s">
        <v>144</v>
      </c>
      <c r="C90" s="99">
        <v>0</v>
      </c>
      <c r="D90" s="114">
        <v>0</v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2" t="s">
        <v>151</v>
      </c>
      <c r="B92" s="72"/>
      <c r="C92" s="72"/>
      <c r="D92" s="78"/>
      <c r="E92" s="72"/>
    </row>
    <row r="93" spans="1:5" ht="9.75" customHeight="1" x14ac:dyDescent="0.25">
      <c r="A93" s="73" t="s">
        <v>69</v>
      </c>
      <c r="B93" s="73" t="s">
        <v>70</v>
      </c>
      <c r="C93" s="79" t="s">
        <v>71</v>
      </c>
      <c r="D93" s="80" t="s">
        <v>72</v>
      </c>
      <c r="E93" s="79" t="s">
        <v>73</v>
      </c>
    </row>
    <row r="94" spans="1:5" ht="9.75" customHeight="1" x14ac:dyDescent="0.25">
      <c r="A94" s="23">
        <v>5000</v>
      </c>
      <c r="B94" s="19" t="s">
        <v>12</v>
      </c>
      <c r="C94" s="112">
        <v>4110376.4099999997</v>
      </c>
      <c r="D94" s="111">
        <v>1</v>
      </c>
      <c r="E94" s="1"/>
    </row>
    <row r="95" spans="1:5" ht="9.75" customHeight="1" x14ac:dyDescent="0.25">
      <c r="A95" s="23">
        <v>5100</v>
      </c>
      <c r="B95" s="19" t="s">
        <v>152</v>
      </c>
      <c r="C95" s="112">
        <v>3759576.4099999997</v>
      </c>
      <c r="D95" s="111">
        <v>0.91465501817630368</v>
      </c>
      <c r="E95" s="1"/>
    </row>
    <row r="96" spans="1:5" ht="9.75" customHeight="1" x14ac:dyDescent="0.25">
      <c r="A96" s="23">
        <v>5110</v>
      </c>
      <c r="B96" s="19" t="s">
        <v>153</v>
      </c>
      <c r="C96" s="112">
        <v>2783713.17</v>
      </c>
      <c r="D96" s="111">
        <v>0.67724045010271949</v>
      </c>
      <c r="E96" s="1"/>
    </row>
    <row r="97" spans="1:5" ht="9.75" customHeight="1" x14ac:dyDescent="0.25">
      <c r="A97" s="16">
        <v>5111</v>
      </c>
      <c r="B97" s="1" t="s">
        <v>154</v>
      </c>
      <c r="C97" s="113">
        <v>1209977.93</v>
      </c>
      <c r="D97" s="110">
        <v>0.29437156340628184</v>
      </c>
      <c r="E97" s="1"/>
    </row>
    <row r="98" spans="1:5" ht="9.75" customHeight="1" x14ac:dyDescent="0.25">
      <c r="A98" s="16">
        <v>5112</v>
      </c>
      <c r="B98" s="1" t="s">
        <v>155</v>
      </c>
      <c r="C98" s="113">
        <v>268158.88</v>
      </c>
      <c r="D98" s="110">
        <v>6.5239494696302039E-2</v>
      </c>
      <c r="E98" s="1"/>
    </row>
    <row r="99" spans="1:5" ht="9.75" customHeight="1" x14ac:dyDescent="0.25">
      <c r="A99" s="16">
        <v>5113</v>
      </c>
      <c r="B99" s="1" t="s">
        <v>156</v>
      </c>
      <c r="C99" s="113">
        <v>166234.01</v>
      </c>
      <c r="D99" s="110">
        <v>4.0442527257497571E-2</v>
      </c>
      <c r="E99" s="1"/>
    </row>
    <row r="100" spans="1:5" ht="9.75" customHeight="1" x14ac:dyDescent="0.25">
      <c r="A100" s="16">
        <v>5114</v>
      </c>
      <c r="B100" s="1" t="s">
        <v>157</v>
      </c>
      <c r="C100" s="113">
        <v>490145.14</v>
      </c>
      <c r="D100" s="110">
        <v>0.11924580406007149</v>
      </c>
      <c r="E100" s="1"/>
    </row>
    <row r="101" spans="1:5" ht="11.25" customHeight="1" x14ac:dyDescent="0.25">
      <c r="A101" s="16">
        <v>5115</v>
      </c>
      <c r="B101" s="1" t="s">
        <v>158</v>
      </c>
      <c r="C101" s="113">
        <v>649197.21</v>
      </c>
      <c r="D101" s="110">
        <v>0.15794106068256655</v>
      </c>
      <c r="E101" s="1"/>
    </row>
    <row r="102" spans="1:5" ht="9.75" customHeight="1" x14ac:dyDescent="0.25">
      <c r="A102" s="16">
        <v>5116</v>
      </c>
      <c r="B102" s="1" t="s">
        <v>159</v>
      </c>
      <c r="C102" s="113">
        <v>0</v>
      </c>
      <c r="D102" s="110">
        <v>0</v>
      </c>
      <c r="E102" s="1"/>
    </row>
    <row r="103" spans="1:5" ht="9.75" customHeight="1" x14ac:dyDescent="0.25">
      <c r="A103" s="23">
        <v>5120</v>
      </c>
      <c r="B103" s="19" t="s">
        <v>160</v>
      </c>
      <c r="C103" s="112">
        <v>321504.33999999997</v>
      </c>
      <c r="D103" s="111">
        <v>7.8217736754673514E-2</v>
      </c>
      <c r="E103" s="1"/>
    </row>
    <row r="104" spans="1:5" ht="9.75" customHeight="1" x14ac:dyDescent="0.25">
      <c r="A104" s="16">
        <v>5121</v>
      </c>
      <c r="B104" s="1" t="s">
        <v>161</v>
      </c>
      <c r="C104" s="113">
        <v>167478.15</v>
      </c>
      <c r="D104" s="110">
        <v>4.0745209998906164E-2</v>
      </c>
      <c r="E104" s="1"/>
    </row>
    <row r="105" spans="1:5" ht="9.75" customHeight="1" x14ac:dyDescent="0.25">
      <c r="A105" s="16">
        <v>5122</v>
      </c>
      <c r="B105" s="1" t="s">
        <v>162</v>
      </c>
      <c r="C105" s="113">
        <v>10863.03</v>
      </c>
      <c r="D105" s="110">
        <v>2.6428309518251644E-3</v>
      </c>
      <c r="E105" s="1"/>
    </row>
    <row r="106" spans="1:5" ht="9.75" customHeight="1" x14ac:dyDescent="0.25">
      <c r="A106" s="16">
        <v>5123</v>
      </c>
      <c r="B106" s="1" t="s">
        <v>163</v>
      </c>
      <c r="C106" s="113">
        <v>0</v>
      </c>
      <c r="D106" s="110">
        <v>0</v>
      </c>
      <c r="E106" s="1"/>
    </row>
    <row r="107" spans="1:5" ht="9.75" customHeight="1" x14ac:dyDescent="0.25">
      <c r="A107" s="16">
        <v>5124</v>
      </c>
      <c r="B107" s="1" t="s">
        <v>164</v>
      </c>
      <c r="C107" s="113">
        <v>2000</v>
      </c>
      <c r="D107" s="110">
        <v>4.8657344255243043E-4</v>
      </c>
      <c r="E107" s="1"/>
    </row>
    <row r="108" spans="1:5" ht="9.75" customHeight="1" x14ac:dyDescent="0.25">
      <c r="A108" s="16">
        <v>5125</v>
      </c>
      <c r="B108" s="1" t="s">
        <v>165</v>
      </c>
      <c r="C108" s="113">
        <v>0</v>
      </c>
      <c r="D108" s="110">
        <v>0</v>
      </c>
      <c r="E108" s="1"/>
    </row>
    <row r="109" spans="1:5" ht="9.75" customHeight="1" x14ac:dyDescent="0.25">
      <c r="A109" s="16">
        <v>5126</v>
      </c>
      <c r="B109" s="1" t="s">
        <v>166</v>
      </c>
      <c r="C109" s="113">
        <v>10905.43</v>
      </c>
      <c r="D109" s="110">
        <v>2.6531463088072756E-3</v>
      </c>
      <c r="E109" s="1"/>
    </row>
    <row r="110" spans="1:5" ht="9.75" customHeight="1" x14ac:dyDescent="0.25">
      <c r="A110" s="16">
        <v>5127</v>
      </c>
      <c r="B110" s="1" t="s">
        <v>167</v>
      </c>
      <c r="C110" s="113">
        <v>122319.43</v>
      </c>
      <c r="D110" s="110">
        <v>2.9758693073075514E-2</v>
      </c>
      <c r="E110" s="1"/>
    </row>
    <row r="111" spans="1:5" ht="9.75" customHeight="1" x14ac:dyDescent="0.25">
      <c r="A111" s="16">
        <v>5128</v>
      </c>
      <c r="B111" s="1" t="s">
        <v>168</v>
      </c>
      <c r="C111" s="113">
        <v>0</v>
      </c>
      <c r="D111" s="110">
        <v>0</v>
      </c>
      <c r="E111" s="1"/>
    </row>
    <row r="112" spans="1:5" ht="9.75" customHeight="1" x14ac:dyDescent="0.25">
      <c r="A112" s="16">
        <v>5129</v>
      </c>
      <c r="B112" s="1" t="s">
        <v>169</v>
      </c>
      <c r="C112" s="113">
        <v>7938.3</v>
      </c>
      <c r="D112" s="110">
        <v>1.9312829795069793E-3</v>
      </c>
      <c r="E112" s="1"/>
    </row>
    <row r="113" spans="1:5" ht="9.75" customHeight="1" x14ac:dyDescent="0.25">
      <c r="A113" s="23">
        <v>5130</v>
      </c>
      <c r="B113" s="19" t="s">
        <v>170</v>
      </c>
      <c r="C113" s="112">
        <v>654358.9</v>
      </c>
      <c r="D113" s="111">
        <v>0.1591968313189108</v>
      </c>
      <c r="E113" s="1"/>
    </row>
    <row r="114" spans="1:5" ht="9.75" customHeight="1" x14ac:dyDescent="0.25">
      <c r="A114" s="16">
        <v>5131</v>
      </c>
      <c r="B114" s="1" t="s">
        <v>171</v>
      </c>
      <c r="C114" s="113">
        <v>155219.48000000001</v>
      </c>
      <c r="D114" s="110">
        <v>3.7762838367399063E-2</v>
      </c>
      <c r="E114" s="1"/>
    </row>
    <row r="115" spans="1:5" ht="9.75" customHeight="1" x14ac:dyDescent="0.25">
      <c r="A115" s="16">
        <v>5132</v>
      </c>
      <c r="B115" s="1" t="s">
        <v>172</v>
      </c>
      <c r="C115" s="113">
        <v>0</v>
      </c>
      <c r="D115" s="110">
        <v>0</v>
      </c>
      <c r="E115" s="1"/>
    </row>
    <row r="116" spans="1:5" ht="9.75" customHeight="1" x14ac:dyDescent="0.25">
      <c r="A116" s="16">
        <v>5133</v>
      </c>
      <c r="B116" s="1" t="s">
        <v>173</v>
      </c>
      <c r="C116" s="113">
        <v>135522.16</v>
      </c>
      <c r="D116" s="110">
        <v>3.2970741966670644E-2</v>
      </c>
      <c r="E116" s="1"/>
    </row>
    <row r="117" spans="1:5" ht="9.75" customHeight="1" x14ac:dyDescent="0.25">
      <c r="A117" s="16">
        <v>5134</v>
      </c>
      <c r="B117" s="1" t="s">
        <v>174</v>
      </c>
      <c r="C117" s="113">
        <v>2091.48</v>
      </c>
      <c r="D117" s="110">
        <v>5.0882931181477856E-4</v>
      </c>
      <c r="E117" s="1"/>
    </row>
    <row r="118" spans="1:5" ht="9.75" customHeight="1" x14ac:dyDescent="0.25">
      <c r="A118" s="16">
        <v>5135</v>
      </c>
      <c r="B118" s="1" t="s">
        <v>175</v>
      </c>
      <c r="C118" s="113">
        <v>189695.19</v>
      </c>
      <c r="D118" s="110">
        <v>4.6150320816968689E-2</v>
      </c>
      <c r="E118" s="1"/>
    </row>
    <row r="119" spans="1:5" ht="9.75" customHeight="1" x14ac:dyDescent="0.25">
      <c r="A119" s="16">
        <v>5136</v>
      </c>
      <c r="B119" s="1" t="s">
        <v>176</v>
      </c>
      <c r="C119" s="113">
        <v>0</v>
      </c>
      <c r="D119" s="110">
        <v>0</v>
      </c>
      <c r="E119" s="1"/>
    </row>
    <row r="120" spans="1:5" ht="9.75" customHeight="1" x14ac:dyDescent="0.25">
      <c r="A120" s="16">
        <v>5137</v>
      </c>
      <c r="B120" s="1" t="s">
        <v>177</v>
      </c>
      <c r="C120" s="113">
        <v>1498</v>
      </c>
      <c r="D120" s="110">
        <v>3.6444350847177038E-4</v>
      </c>
      <c r="E120" s="1"/>
    </row>
    <row r="121" spans="1:5" ht="9.75" customHeight="1" x14ac:dyDescent="0.25">
      <c r="A121" s="16">
        <v>5138</v>
      </c>
      <c r="B121" s="1" t="s">
        <v>178</v>
      </c>
      <c r="C121" s="113">
        <v>147654.59</v>
      </c>
      <c r="D121" s="110">
        <v>3.5922401082483832E-2</v>
      </c>
      <c r="E121" s="1"/>
    </row>
    <row r="122" spans="1:5" ht="9.75" customHeight="1" x14ac:dyDescent="0.25">
      <c r="A122" s="16">
        <v>5139</v>
      </c>
      <c r="B122" s="1" t="s">
        <v>179</v>
      </c>
      <c r="C122" s="113">
        <v>22678</v>
      </c>
      <c r="D122" s="110">
        <v>5.5172562651020088E-3</v>
      </c>
      <c r="E122" s="1"/>
    </row>
    <row r="123" spans="1:5" ht="9.75" customHeight="1" x14ac:dyDescent="0.25">
      <c r="A123" s="23">
        <v>5200</v>
      </c>
      <c r="B123" s="19" t="s">
        <v>180</v>
      </c>
      <c r="C123" s="112">
        <v>350800</v>
      </c>
      <c r="D123" s="111">
        <v>8.5344981823696292E-2</v>
      </c>
      <c r="E123" s="1"/>
    </row>
    <row r="124" spans="1:5" ht="9.75" customHeight="1" x14ac:dyDescent="0.25">
      <c r="A124" s="23">
        <v>5210</v>
      </c>
      <c r="B124" s="19" t="s">
        <v>181</v>
      </c>
      <c r="C124" s="112">
        <v>0</v>
      </c>
      <c r="D124" s="111">
        <v>0</v>
      </c>
      <c r="E124" s="1"/>
    </row>
    <row r="125" spans="1:5" ht="9.75" customHeight="1" x14ac:dyDescent="0.25">
      <c r="A125" s="16">
        <v>5211</v>
      </c>
      <c r="B125" s="1" t="s">
        <v>182</v>
      </c>
      <c r="C125" s="113">
        <v>0</v>
      </c>
      <c r="D125" s="110">
        <v>0</v>
      </c>
      <c r="E125" s="1"/>
    </row>
    <row r="126" spans="1:5" ht="9.75" customHeight="1" x14ac:dyDescent="0.25">
      <c r="A126" s="16">
        <v>5212</v>
      </c>
      <c r="B126" s="1" t="s">
        <v>183</v>
      </c>
      <c r="C126" s="113">
        <v>0</v>
      </c>
      <c r="D126" s="110">
        <v>0</v>
      </c>
      <c r="E126" s="1"/>
    </row>
    <row r="127" spans="1:5" ht="9.75" customHeight="1" x14ac:dyDescent="0.25">
      <c r="A127" s="23">
        <v>5220</v>
      </c>
      <c r="B127" s="19" t="s">
        <v>184</v>
      </c>
      <c r="C127" s="112">
        <v>0</v>
      </c>
      <c r="D127" s="111">
        <v>0</v>
      </c>
      <c r="E127" s="1"/>
    </row>
    <row r="128" spans="1:5" ht="9.75" customHeight="1" x14ac:dyDescent="0.25">
      <c r="A128" s="16">
        <v>5221</v>
      </c>
      <c r="B128" s="1" t="s">
        <v>185</v>
      </c>
      <c r="C128" s="113">
        <v>0</v>
      </c>
      <c r="D128" s="110">
        <v>0</v>
      </c>
      <c r="E128" s="1"/>
    </row>
    <row r="129" spans="1:5" ht="9.75" customHeight="1" x14ac:dyDescent="0.25">
      <c r="A129" s="16">
        <v>5222</v>
      </c>
      <c r="B129" s="1" t="s">
        <v>186</v>
      </c>
      <c r="C129" s="113">
        <v>0</v>
      </c>
      <c r="D129" s="110">
        <v>0</v>
      </c>
      <c r="E129" s="1"/>
    </row>
    <row r="130" spans="1:5" ht="9.75" customHeight="1" x14ac:dyDescent="0.25">
      <c r="A130" s="23">
        <v>5230</v>
      </c>
      <c r="B130" s="19" t="s">
        <v>129</v>
      </c>
      <c r="C130" s="112">
        <v>0</v>
      </c>
      <c r="D130" s="111">
        <v>0</v>
      </c>
      <c r="E130" s="1"/>
    </row>
    <row r="131" spans="1:5" ht="9.75" customHeight="1" x14ac:dyDescent="0.25">
      <c r="A131" s="16">
        <v>5231</v>
      </c>
      <c r="B131" s="1" t="s">
        <v>187</v>
      </c>
      <c r="C131" s="113">
        <v>0</v>
      </c>
      <c r="D131" s="110">
        <v>0</v>
      </c>
      <c r="E131" s="1"/>
    </row>
    <row r="132" spans="1:5" ht="9.75" customHeight="1" x14ac:dyDescent="0.25">
      <c r="A132" s="16">
        <v>5232</v>
      </c>
      <c r="B132" s="1" t="s">
        <v>188</v>
      </c>
      <c r="C132" s="113">
        <v>0</v>
      </c>
      <c r="D132" s="110">
        <v>0</v>
      </c>
      <c r="E132" s="1"/>
    </row>
    <row r="133" spans="1:5" ht="9.75" customHeight="1" x14ac:dyDescent="0.25">
      <c r="A133" s="23">
        <v>5240</v>
      </c>
      <c r="B133" s="19" t="s">
        <v>189</v>
      </c>
      <c r="C133" s="112">
        <v>350800</v>
      </c>
      <c r="D133" s="111">
        <v>8.5344981823696292E-2</v>
      </c>
      <c r="E133" s="1"/>
    </row>
    <row r="134" spans="1:5" ht="9.75" customHeight="1" x14ac:dyDescent="0.25">
      <c r="A134" s="16">
        <v>5241</v>
      </c>
      <c r="B134" s="1" t="s">
        <v>190</v>
      </c>
      <c r="C134" s="113">
        <v>0</v>
      </c>
      <c r="D134" s="110">
        <v>0</v>
      </c>
      <c r="E134" s="1"/>
    </row>
    <row r="135" spans="1:5" ht="9.75" customHeight="1" x14ac:dyDescent="0.25">
      <c r="A135" s="16">
        <v>5242</v>
      </c>
      <c r="B135" s="1" t="s">
        <v>191</v>
      </c>
      <c r="C135" s="113">
        <v>205900</v>
      </c>
      <c r="D135" s="110">
        <v>5.0092735910772714E-2</v>
      </c>
      <c r="E135" s="1"/>
    </row>
    <row r="136" spans="1:5" ht="9.75" customHeight="1" x14ac:dyDescent="0.25">
      <c r="A136" s="16">
        <v>5243</v>
      </c>
      <c r="B136" s="1" t="s">
        <v>192</v>
      </c>
      <c r="C136" s="113">
        <v>144900</v>
      </c>
      <c r="D136" s="110">
        <v>3.5252245912923585E-2</v>
      </c>
      <c r="E136" s="1"/>
    </row>
    <row r="137" spans="1:5" ht="9.75" customHeight="1" x14ac:dyDescent="0.25">
      <c r="A137" s="16">
        <v>5244</v>
      </c>
      <c r="B137" s="1" t="s">
        <v>193</v>
      </c>
      <c r="C137" s="113">
        <v>0</v>
      </c>
      <c r="D137" s="110">
        <v>0</v>
      </c>
      <c r="E137" s="1"/>
    </row>
    <row r="138" spans="1:5" ht="9.75" customHeight="1" x14ac:dyDescent="0.25">
      <c r="A138" s="23">
        <v>5250</v>
      </c>
      <c r="B138" s="19" t="s">
        <v>130</v>
      </c>
      <c r="C138" s="112">
        <v>0</v>
      </c>
      <c r="D138" s="111">
        <v>0</v>
      </c>
      <c r="E138" s="1"/>
    </row>
    <row r="139" spans="1:5" ht="9.75" customHeight="1" x14ac:dyDescent="0.25">
      <c r="A139" s="16">
        <v>5251</v>
      </c>
      <c r="B139" s="1" t="s">
        <v>194</v>
      </c>
      <c r="C139" s="113">
        <v>0</v>
      </c>
      <c r="D139" s="110">
        <v>0</v>
      </c>
      <c r="E139" s="1"/>
    </row>
    <row r="140" spans="1:5" ht="9.75" customHeight="1" x14ac:dyDescent="0.25">
      <c r="A140" s="16">
        <v>5252</v>
      </c>
      <c r="B140" s="1" t="s">
        <v>195</v>
      </c>
      <c r="C140" s="113">
        <v>0</v>
      </c>
      <c r="D140" s="110">
        <v>0</v>
      </c>
      <c r="E140" s="1"/>
    </row>
    <row r="141" spans="1:5" ht="9.75" customHeight="1" x14ac:dyDescent="0.25">
      <c r="A141" s="16">
        <v>5259</v>
      </c>
      <c r="B141" s="1" t="s">
        <v>196</v>
      </c>
      <c r="C141" s="113">
        <v>0</v>
      </c>
      <c r="D141" s="110">
        <v>0</v>
      </c>
      <c r="E141" s="1"/>
    </row>
    <row r="142" spans="1:5" ht="9.75" customHeight="1" x14ac:dyDescent="0.25">
      <c r="A142" s="23">
        <v>5260</v>
      </c>
      <c r="B142" s="19" t="s">
        <v>197</v>
      </c>
      <c r="C142" s="112">
        <v>0</v>
      </c>
      <c r="D142" s="111">
        <v>0</v>
      </c>
      <c r="E142" s="1"/>
    </row>
    <row r="143" spans="1:5" ht="9.75" customHeight="1" x14ac:dyDescent="0.25">
      <c r="A143" s="16">
        <v>5261</v>
      </c>
      <c r="B143" s="1" t="s">
        <v>198</v>
      </c>
      <c r="C143" s="113">
        <v>0</v>
      </c>
      <c r="D143" s="110">
        <v>0</v>
      </c>
      <c r="E143" s="1"/>
    </row>
    <row r="144" spans="1:5" ht="9.75" customHeight="1" x14ac:dyDescent="0.25">
      <c r="A144" s="16">
        <v>5262</v>
      </c>
      <c r="B144" s="1" t="s">
        <v>199</v>
      </c>
      <c r="C144" s="113">
        <v>0</v>
      </c>
      <c r="D144" s="110">
        <v>0</v>
      </c>
      <c r="E144" s="1"/>
    </row>
    <row r="145" spans="1:5" ht="9.75" customHeight="1" x14ac:dyDescent="0.25">
      <c r="A145" s="23">
        <v>5270</v>
      </c>
      <c r="B145" s="19" t="s">
        <v>200</v>
      </c>
      <c r="C145" s="112">
        <v>0</v>
      </c>
      <c r="D145" s="111">
        <v>0</v>
      </c>
      <c r="E145" s="1"/>
    </row>
    <row r="146" spans="1:5" ht="9.75" customHeight="1" x14ac:dyDescent="0.25">
      <c r="A146" s="16">
        <v>5271</v>
      </c>
      <c r="B146" s="1" t="s">
        <v>201</v>
      </c>
      <c r="C146" s="113">
        <v>0</v>
      </c>
      <c r="D146" s="110">
        <v>0</v>
      </c>
      <c r="E146" s="1"/>
    </row>
    <row r="147" spans="1:5" ht="9.75" customHeight="1" x14ac:dyDescent="0.25">
      <c r="A147" s="23">
        <v>5280</v>
      </c>
      <c r="B147" s="19" t="s">
        <v>202</v>
      </c>
      <c r="C147" s="112">
        <v>0</v>
      </c>
      <c r="D147" s="111">
        <v>0</v>
      </c>
      <c r="E147" s="1"/>
    </row>
    <row r="148" spans="1:5" ht="9.75" customHeight="1" x14ac:dyDescent="0.25">
      <c r="A148" s="16">
        <v>5281</v>
      </c>
      <c r="B148" s="1" t="s">
        <v>203</v>
      </c>
      <c r="C148" s="113">
        <v>0</v>
      </c>
      <c r="D148" s="110">
        <v>0</v>
      </c>
      <c r="E148" s="1"/>
    </row>
    <row r="149" spans="1:5" ht="9.75" customHeight="1" x14ac:dyDescent="0.25">
      <c r="A149" s="16">
        <v>5282</v>
      </c>
      <c r="B149" s="1" t="s">
        <v>204</v>
      </c>
      <c r="C149" s="113">
        <v>0</v>
      </c>
      <c r="D149" s="110">
        <v>0</v>
      </c>
      <c r="E149" s="1"/>
    </row>
    <row r="150" spans="1:5" ht="9.75" customHeight="1" x14ac:dyDescent="0.25">
      <c r="A150" s="16">
        <v>5283</v>
      </c>
      <c r="B150" s="1" t="s">
        <v>205</v>
      </c>
      <c r="C150" s="113">
        <v>0</v>
      </c>
      <c r="D150" s="110">
        <v>0</v>
      </c>
      <c r="E150" s="1"/>
    </row>
    <row r="151" spans="1:5" ht="9.75" customHeight="1" x14ac:dyDescent="0.25">
      <c r="A151" s="16">
        <v>5284</v>
      </c>
      <c r="B151" s="1" t="s">
        <v>206</v>
      </c>
      <c r="C151" s="113">
        <v>0</v>
      </c>
      <c r="D151" s="110">
        <v>0</v>
      </c>
      <c r="E151" s="1"/>
    </row>
    <row r="152" spans="1:5" ht="9.75" customHeight="1" x14ac:dyDescent="0.25">
      <c r="A152" s="16">
        <v>5285</v>
      </c>
      <c r="B152" s="1" t="s">
        <v>207</v>
      </c>
      <c r="C152" s="113">
        <v>0</v>
      </c>
      <c r="D152" s="110">
        <v>0</v>
      </c>
      <c r="E152" s="1"/>
    </row>
    <row r="153" spans="1:5" ht="9.75" customHeight="1" x14ac:dyDescent="0.25">
      <c r="A153" s="23">
        <v>5290</v>
      </c>
      <c r="B153" s="19" t="s">
        <v>208</v>
      </c>
      <c r="C153" s="112">
        <v>0</v>
      </c>
      <c r="D153" s="111">
        <v>0</v>
      </c>
      <c r="E153" s="1"/>
    </row>
    <row r="154" spans="1:5" ht="9.75" customHeight="1" x14ac:dyDescent="0.25">
      <c r="A154" s="16">
        <v>5291</v>
      </c>
      <c r="B154" s="1" t="s">
        <v>209</v>
      </c>
      <c r="C154" s="113">
        <v>0</v>
      </c>
      <c r="D154" s="110">
        <v>0</v>
      </c>
      <c r="E154" s="1"/>
    </row>
    <row r="155" spans="1:5" ht="9.75" customHeight="1" x14ac:dyDescent="0.25">
      <c r="A155" s="16">
        <v>5292</v>
      </c>
      <c r="B155" s="1" t="s">
        <v>210</v>
      </c>
      <c r="C155" s="113">
        <v>0</v>
      </c>
      <c r="D155" s="110">
        <v>0</v>
      </c>
      <c r="E155" s="1"/>
    </row>
    <row r="156" spans="1:5" ht="9.75" customHeight="1" x14ac:dyDescent="0.25">
      <c r="A156" s="23">
        <v>5300</v>
      </c>
      <c r="B156" s="19" t="s">
        <v>211</v>
      </c>
      <c r="C156" s="112">
        <v>0</v>
      </c>
      <c r="D156" s="111">
        <v>0</v>
      </c>
      <c r="E156" s="1"/>
    </row>
    <row r="157" spans="1:5" ht="9.75" customHeight="1" x14ac:dyDescent="0.25">
      <c r="A157" s="23">
        <v>5310</v>
      </c>
      <c r="B157" s="19" t="s">
        <v>122</v>
      </c>
      <c r="C157" s="112">
        <v>0</v>
      </c>
      <c r="D157" s="111">
        <v>0</v>
      </c>
      <c r="E157" s="1"/>
    </row>
    <row r="158" spans="1:5" ht="9.75" customHeight="1" x14ac:dyDescent="0.25">
      <c r="A158" s="16">
        <v>5311</v>
      </c>
      <c r="B158" s="1" t="s">
        <v>212</v>
      </c>
      <c r="C158" s="113">
        <v>0</v>
      </c>
      <c r="D158" s="110">
        <v>0</v>
      </c>
      <c r="E158" s="1"/>
    </row>
    <row r="159" spans="1:5" ht="9.75" customHeight="1" x14ac:dyDescent="0.25">
      <c r="A159" s="16">
        <v>5312</v>
      </c>
      <c r="B159" s="1" t="s">
        <v>213</v>
      </c>
      <c r="C159" s="113">
        <v>0</v>
      </c>
      <c r="D159" s="110">
        <v>0</v>
      </c>
      <c r="E159" s="1"/>
    </row>
    <row r="160" spans="1:5" ht="9.75" customHeight="1" x14ac:dyDescent="0.25">
      <c r="A160" s="23">
        <v>5320</v>
      </c>
      <c r="B160" s="19" t="s">
        <v>123</v>
      </c>
      <c r="C160" s="112">
        <v>0</v>
      </c>
      <c r="D160" s="111">
        <v>0</v>
      </c>
      <c r="E160" s="1"/>
    </row>
    <row r="161" spans="1:5" ht="9.75" customHeight="1" x14ac:dyDescent="0.25">
      <c r="A161" s="16">
        <v>5321</v>
      </c>
      <c r="B161" s="1" t="s">
        <v>214</v>
      </c>
      <c r="C161" s="113">
        <v>0</v>
      </c>
      <c r="D161" s="110">
        <v>0</v>
      </c>
      <c r="E161" s="1"/>
    </row>
    <row r="162" spans="1:5" ht="9.75" customHeight="1" x14ac:dyDescent="0.25">
      <c r="A162" s="16">
        <v>5322</v>
      </c>
      <c r="B162" s="1" t="s">
        <v>215</v>
      </c>
      <c r="C162" s="113">
        <v>0</v>
      </c>
      <c r="D162" s="110">
        <v>0</v>
      </c>
      <c r="E162" s="1"/>
    </row>
    <row r="163" spans="1:5" ht="9.75" customHeight="1" x14ac:dyDescent="0.25">
      <c r="A163" s="23">
        <v>5330</v>
      </c>
      <c r="B163" s="19" t="s">
        <v>124</v>
      </c>
      <c r="C163" s="112">
        <v>0</v>
      </c>
      <c r="D163" s="111">
        <v>0</v>
      </c>
      <c r="E163" s="1"/>
    </row>
    <row r="164" spans="1:5" ht="9.75" customHeight="1" x14ac:dyDescent="0.25">
      <c r="A164" s="16">
        <v>5331</v>
      </c>
      <c r="B164" s="1" t="s">
        <v>216</v>
      </c>
      <c r="C164" s="113">
        <v>0</v>
      </c>
      <c r="D164" s="110">
        <v>0</v>
      </c>
      <c r="E164" s="1"/>
    </row>
    <row r="165" spans="1:5" ht="9.75" customHeight="1" x14ac:dyDescent="0.25">
      <c r="A165" s="16">
        <v>5332</v>
      </c>
      <c r="B165" s="1" t="s">
        <v>217</v>
      </c>
      <c r="C165" s="113">
        <v>0</v>
      </c>
      <c r="D165" s="110">
        <v>0</v>
      </c>
      <c r="E165" s="1"/>
    </row>
    <row r="166" spans="1:5" ht="9.75" customHeight="1" x14ac:dyDescent="0.25">
      <c r="A166" s="23">
        <v>5400</v>
      </c>
      <c r="B166" s="19" t="s">
        <v>218</v>
      </c>
      <c r="C166" s="112">
        <v>0</v>
      </c>
      <c r="D166" s="111">
        <v>0</v>
      </c>
      <c r="E166" s="1"/>
    </row>
    <row r="167" spans="1:5" ht="9.75" customHeight="1" x14ac:dyDescent="0.25">
      <c r="A167" s="23">
        <v>5410</v>
      </c>
      <c r="B167" s="19" t="s">
        <v>219</v>
      </c>
      <c r="C167" s="112">
        <v>0</v>
      </c>
      <c r="D167" s="111">
        <v>0</v>
      </c>
      <c r="E167" s="1"/>
    </row>
    <row r="168" spans="1:5" ht="9.75" customHeight="1" x14ac:dyDescent="0.25">
      <c r="A168" s="16">
        <v>5411</v>
      </c>
      <c r="B168" s="1" t="s">
        <v>220</v>
      </c>
      <c r="C168" s="113">
        <v>0</v>
      </c>
      <c r="D168" s="110">
        <v>0</v>
      </c>
      <c r="E168" s="1"/>
    </row>
    <row r="169" spans="1:5" ht="9.75" customHeight="1" x14ac:dyDescent="0.25">
      <c r="A169" s="16">
        <v>5412</v>
      </c>
      <c r="B169" s="1" t="s">
        <v>221</v>
      </c>
      <c r="C169" s="113">
        <v>0</v>
      </c>
      <c r="D169" s="110">
        <v>0</v>
      </c>
      <c r="E169" s="1"/>
    </row>
    <row r="170" spans="1:5" ht="9.75" customHeight="1" x14ac:dyDescent="0.25">
      <c r="A170" s="23">
        <v>5420</v>
      </c>
      <c r="B170" s="19" t="s">
        <v>222</v>
      </c>
      <c r="C170" s="112">
        <v>0</v>
      </c>
      <c r="D170" s="111">
        <v>0</v>
      </c>
      <c r="E170" s="1"/>
    </row>
    <row r="171" spans="1:5" ht="9.75" customHeight="1" x14ac:dyDescent="0.25">
      <c r="A171" s="16">
        <v>5421</v>
      </c>
      <c r="B171" s="1" t="s">
        <v>223</v>
      </c>
      <c r="C171" s="113">
        <v>0</v>
      </c>
      <c r="D171" s="110">
        <v>0</v>
      </c>
      <c r="E171" s="1"/>
    </row>
    <row r="172" spans="1:5" ht="9.75" customHeight="1" x14ac:dyDescent="0.25">
      <c r="A172" s="16">
        <v>5422</v>
      </c>
      <c r="B172" s="1" t="s">
        <v>224</v>
      </c>
      <c r="C172" s="113">
        <v>0</v>
      </c>
      <c r="D172" s="110">
        <v>0</v>
      </c>
      <c r="E172" s="1"/>
    </row>
    <row r="173" spans="1:5" ht="9.75" customHeight="1" x14ac:dyDescent="0.25">
      <c r="A173" s="23">
        <v>5430</v>
      </c>
      <c r="B173" s="19" t="s">
        <v>225</v>
      </c>
      <c r="C173" s="112">
        <v>0</v>
      </c>
      <c r="D173" s="111">
        <v>0</v>
      </c>
      <c r="E173" s="1"/>
    </row>
    <row r="174" spans="1:5" ht="9.75" customHeight="1" x14ac:dyDescent="0.25">
      <c r="A174" s="16">
        <v>5431</v>
      </c>
      <c r="B174" s="1" t="s">
        <v>226</v>
      </c>
      <c r="C174" s="113">
        <v>0</v>
      </c>
      <c r="D174" s="110">
        <v>0</v>
      </c>
      <c r="E174" s="1"/>
    </row>
    <row r="175" spans="1:5" ht="9.75" customHeight="1" x14ac:dyDescent="0.25">
      <c r="A175" s="16">
        <v>5432</v>
      </c>
      <c r="B175" s="1" t="s">
        <v>227</v>
      </c>
      <c r="C175" s="113">
        <v>0</v>
      </c>
      <c r="D175" s="110">
        <v>0</v>
      </c>
      <c r="E175" s="1"/>
    </row>
    <row r="176" spans="1:5" ht="9.75" customHeight="1" x14ac:dyDescent="0.25">
      <c r="A176" s="23">
        <v>5440</v>
      </c>
      <c r="B176" s="19" t="s">
        <v>228</v>
      </c>
      <c r="C176" s="112">
        <v>0</v>
      </c>
      <c r="D176" s="111">
        <v>0</v>
      </c>
      <c r="E176" s="1"/>
    </row>
    <row r="177" spans="1:5" ht="9.75" customHeight="1" x14ac:dyDescent="0.25">
      <c r="A177" s="16">
        <v>5441</v>
      </c>
      <c r="B177" s="1" t="s">
        <v>228</v>
      </c>
      <c r="C177" s="113">
        <v>0</v>
      </c>
      <c r="D177" s="110">
        <v>0</v>
      </c>
      <c r="E177" s="1"/>
    </row>
    <row r="178" spans="1:5" ht="9.75" customHeight="1" x14ac:dyDescent="0.25">
      <c r="A178" s="23">
        <v>5450</v>
      </c>
      <c r="B178" s="19" t="s">
        <v>229</v>
      </c>
      <c r="C178" s="112">
        <v>0</v>
      </c>
      <c r="D178" s="111">
        <v>0</v>
      </c>
      <c r="E178" s="1"/>
    </row>
    <row r="179" spans="1:5" ht="9.75" customHeight="1" x14ac:dyDescent="0.25">
      <c r="A179" s="16">
        <v>5451</v>
      </c>
      <c r="B179" s="1" t="s">
        <v>230</v>
      </c>
      <c r="C179" s="113">
        <v>0</v>
      </c>
      <c r="D179" s="110">
        <v>0</v>
      </c>
      <c r="E179" s="1"/>
    </row>
    <row r="180" spans="1:5" ht="9.75" customHeight="1" x14ac:dyDescent="0.25">
      <c r="A180" s="16">
        <v>5452</v>
      </c>
      <c r="B180" s="1" t="s">
        <v>231</v>
      </c>
      <c r="C180" s="113">
        <v>0</v>
      </c>
      <c r="D180" s="110">
        <v>0</v>
      </c>
      <c r="E180" s="1"/>
    </row>
    <row r="181" spans="1:5" ht="9.75" customHeight="1" x14ac:dyDescent="0.25">
      <c r="A181" s="23">
        <v>5500</v>
      </c>
      <c r="B181" s="19" t="s">
        <v>232</v>
      </c>
      <c r="C181" s="112">
        <v>0</v>
      </c>
      <c r="D181" s="111">
        <v>0</v>
      </c>
      <c r="E181" s="1"/>
    </row>
    <row r="182" spans="1:5" ht="9.75" customHeight="1" x14ac:dyDescent="0.25">
      <c r="A182" s="23">
        <v>5510</v>
      </c>
      <c r="B182" s="19" t="s">
        <v>233</v>
      </c>
      <c r="C182" s="112">
        <v>0</v>
      </c>
      <c r="D182" s="111">
        <v>0</v>
      </c>
      <c r="E182" s="1"/>
    </row>
    <row r="183" spans="1:5" ht="9.75" customHeight="1" x14ac:dyDescent="0.25">
      <c r="A183" s="16">
        <v>5511</v>
      </c>
      <c r="B183" s="1" t="s">
        <v>234</v>
      </c>
      <c r="C183" s="113">
        <v>0</v>
      </c>
      <c r="D183" s="110"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113">
        <v>0</v>
      </c>
      <c r="D184" s="110">
        <v>0</v>
      </c>
      <c r="E184" s="1"/>
    </row>
    <row r="185" spans="1:5" ht="9.75" customHeight="1" x14ac:dyDescent="0.25">
      <c r="A185" s="16">
        <v>5513</v>
      </c>
      <c r="B185" s="1" t="s">
        <v>236</v>
      </c>
      <c r="C185" s="113">
        <v>0</v>
      </c>
      <c r="D185" s="110">
        <v>0</v>
      </c>
      <c r="E185" s="1"/>
    </row>
    <row r="186" spans="1:5" ht="9.75" customHeight="1" x14ac:dyDescent="0.25">
      <c r="A186" s="16">
        <v>5514</v>
      </c>
      <c r="B186" s="1" t="s">
        <v>237</v>
      </c>
      <c r="C186" s="113">
        <v>0</v>
      </c>
      <c r="D186" s="110">
        <v>0</v>
      </c>
      <c r="E186" s="1"/>
    </row>
    <row r="187" spans="1:5" ht="9.75" customHeight="1" x14ac:dyDescent="0.25">
      <c r="A187" s="16">
        <v>5515</v>
      </c>
      <c r="B187" s="1" t="s">
        <v>238</v>
      </c>
      <c r="C187" s="113">
        <v>0</v>
      </c>
      <c r="D187" s="110">
        <v>0</v>
      </c>
      <c r="E187" s="1"/>
    </row>
    <row r="188" spans="1:5" ht="9.75" customHeight="1" x14ac:dyDescent="0.25">
      <c r="A188" s="16">
        <v>5516</v>
      </c>
      <c r="B188" s="1" t="s">
        <v>239</v>
      </c>
      <c r="C188" s="113">
        <v>0</v>
      </c>
      <c r="D188" s="110">
        <v>0</v>
      </c>
      <c r="E188" s="1"/>
    </row>
    <row r="189" spans="1:5" ht="9.75" customHeight="1" x14ac:dyDescent="0.25">
      <c r="A189" s="16">
        <v>5517</v>
      </c>
      <c r="B189" s="1" t="s">
        <v>240</v>
      </c>
      <c r="C189" s="113">
        <v>0</v>
      </c>
      <c r="D189" s="110">
        <v>0</v>
      </c>
      <c r="E189" s="1"/>
    </row>
    <row r="190" spans="1:5" ht="9.75" customHeight="1" x14ac:dyDescent="0.25">
      <c r="A190" s="16">
        <v>5518</v>
      </c>
      <c r="B190" s="1" t="s">
        <v>241</v>
      </c>
      <c r="C190" s="113">
        <v>0</v>
      </c>
      <c r="D190" s="110">
        <v>0</v>
      </c>
      <c r="E190" s="1"/>
    </row>
    <row r="191" spans="1:5" ht="9.75" customHeight="1" x14ac:dyDescent="0.25">
      <c r="A191" s="23">
        <v>5520</v>
      </c>
      <c r="B191" s="19" t="s">
        <v>242</v>
      </c>
      <c r="C191" s="112">
        <v>0</v>
      </c>
      <c r="D191" s="111">
        <v>0</v>
      </c>
      <c r="E191" s="1"/>
    </row>
    <row r="192" spans="1:5" ht="9.75" customHeight="1" x14ac:dyDescent="0.25">
      <c r="A192" s="16">
        <v>5521</v>
      </c>
      <c r="B192" s="1" t="s">
        <v>243</v>
      </c>
      <c r="C192" s="113">
        <v>0</v>
      </c>
      <c r="D192" s="110">
        <v>0</v>
      </c>
      <c r="E192" s="1"/>
    </row>
    <row r="193" spans="1:5" ht="9.75" customHeight="1" x14ac:dyDescent="0.25">
      <c r="A193" s="16">
        <v>5522</v>
      </c>
      <c r="B193" s="1" t="s">
        <v>244</v>
      </c>
      <c r="C193" s="113">
        <v>0</v>
      </c>
      <c r="D193" s="110">
        <v>0</v>
      </c>
      <c r="E193" s="1"/>
    </row>
    <row r="194" spans="1:5" ht="9.75" customHeight="1" x14ac:dyDescent="0.25">
      <c r="A194" s="23">
        <v>5530</v>
      </c>
      <c r="B194" s="19" t="s">
        <v>245</v>
      </c>
      <c r="C194" s="112">
        <v>0</v>
      </c>
      <c r="D194" s="111">
        <v>0</v>
      </c>
      <c r="E194" s="1"/>
    </row>
    <row r="195" spans="1:5" ht="9.75" customHeight="1" x14ac:dyDescent="0.25">
      <c r="A195" s="16">
        <v>5531</v>
      </c>
      <c r="B195" s="1" t="s">
        <v>246</v>
      </c>
      <c r="C195" s="113">
        <v>0</v>
      </c>
      <c r="D195" s="110">
        <v>0</v>
      </c>
      <c r="E195" s="1"/>
    </row>
    <row r="196" spans="1:5" ht="9.75" customHeight="1" x14ac:dyDescent="0.25">
      <c r="A196" s="16">
        <v>5532</v>
      </c>
      <c r="B196" s="1" t="s">
        <v>247</v>
      </c>
      <c r="C196" s="113">
        <v>0</v>
      </c>
      <c r="D196" s="110">
        <v>0</v>
      </c>
      <c r="E196" s="1"/>
    </row>
    <row r="197" spans="1:5" ht="9.75" customHeight="1" x14ac:dyDescent="0.25">
      <c r="A197" s="16">
        <v>5533</v>
      </c>
      <c r="B197" s="1" t="s">
        <v>248</v>
      </c>
      <c r="C197" s="113">
        <v>0</v>
      </c>
      <c r="D197" s="110">
        <v>0</v>
      </c>
      <c r="E197" s="1"/>
    </row>
    <row r="198" spans="1:5" ht="9.75" customHeight="1" x14ac:dyDescent="0.25">
      <c r="A198" s="16">
        <v>5534</v>
      </c>
      <c r="B198" s="1" t="s">
        <v>249</v>
      </c>
      <c r="C198" s="113">
        <v>0</v>
      </c>
      <c r="D198" s="110">
        <v>0</v>
      </c>
      <c r="E198" s="1"/>
    </row>
    <row r="199" spans="1:5" ht="9.75" customHeight="1" x14ac:dyDescent="0.25">
      <c r="A199" s="16">
        <v>5535</v>
      </c>
      <c r="B199" s="1" t="s">
        <v>250</v>
      </c>
      <c r="C199" s="113">
        <v>0</v>
      </c>
      <c r="D199" s="110">
        <v>0</v>
      </c>
      <c r="E199" s="1"/>
    </row>
    <row r="200" spans="1:5" ht="9.75" customHeight="1" x14ac:dyDescent="0.25">
      <c r="A200" s="23">
        <v>5590</v>
      </c>
      <c r="B200" s="19" t="s">
        <v>251</v>
      </c>
      <c r="C200" s="112">
        <v>0</v>
      </c>
      <c r="D200" s="111">
        <v>0</v>
      </c>
      <c r="E200" s="1"/>
    </row>
    <row r="201" spans="1:5" ht="9.75" customHeight="1" x14ac:dyDescent="0.25">
      <c r="A201" s="16">
        <v>5591</v>
      </c>
      <c r="B201" s="1" t="s">
        <v>252</v>
      </c>
      <c r="C201" s="113">
        <v>0</v>
      </c>
      <c r="D201" s="110">
        <v>0</v>
      </c>
      <c r="E201" s="1"/>
    </row>
    <row r="202" spans="1:5" ht="9.75" customHeight="1" x14ac:dyDescent="0.25">
      <c r="A202" s="16">
        <v>5592</v>
      </c>
      <c r="B202" s="1" t="s">
        <v>253</v>
      </c>
      <c r="C202" s="113">
        <v>0</v>
      </c>
      <c r="D202" s="110">
        <v>0</v>
      </c>
      <c r="E202" s="1"/>
    </row>
    <row r="203" spans="1:5" ht="9.75" customHeight="1" x14ac:dyDescent="0.25">
      <c r="A203" s="16">
        <v>5593</v>
      </c>
      <c r="B203" s="1" t="s">
        <v>254</v>
      </c>
      <c r="C203" s="113">
        <v>0</v>
      </c>
      <c r="D203" s="110">
        <v>0</v>
      </c>
      <c r="E203" s="1"/>
    </row>
    <row r="204" spans="1:5" ht="9.75" customHeight="1" x14ac:dyDescent="0.25">
      <c r="A204" s="16">
        <v>5594</v>
      </c>
      <c r="B204" s="1" t="s">
        <v>255</v>
      </c>
      <c r="C204" s="113">
        <v>0</v>
      </c>
      <c r="D204" s="110">
        <v>0</v>
      </c>
      <c r="E204" s="1"/>
    </row>
    <row r="205" spans="1:5" ht="9.75" customHeight="1" x14ac:dyDescent="0.25">
      <c r="A205" s="16">
        <v>5595</v>
      </c>
      <c r="B205" s="1" t="s">
        <v>256</v>
      </c>
      <c r="C205" s="113">
        <v>0</v>
      </c>
      <c r="D205" s="110">
        <v>0</v>
      </c>
      <c r="E205" s="1"/>
    </row>
    <row r="206" spans="1:5" ht="9.75" customHeight="1" x14ac:dyDescent="0.25">
      <c r="A206" s="16">
        <v>5596</v>
      </c>
      <c r="B206" s="1" t="s">
        <v>148</v>
      </c>
      <c r="C206" s="113">
        <v>0</v>
      </c>
      <c r="D206" s="110">
        <v>0</v>
      </c>
      <c r="E206" s="1"/>
    </row>
    <row r="207" spans="1:5" ht="9.75" customHeight="1" x14ac:dyDescent="0.25">
      <c r="A207" s="16">
        <v>5597</v>
      </c>
      <c r="B207" s="1" t="s">
        <v>257</v>
      </c>
      <c r="C207" s="113">
        <v>0</v>
      </c>
      <c r="D207" s="110">
        <v>0</v>
      </c>
      <c r="E207" s="1"/>
    </row>
    <row r="208" spans="1:5" ht="9.75" customHeight="1" x14ac:dyDescent="0.25">
      <c r="A208" s="16">
        <v>5598</v>
      </c>
      <c r="B208" s="1" t="s">
        <v>258</v>
      </c>
      <c r="C208" s="113">
        <v>0</v>
      </c>
      <c r="D208" s="110">
        <v>0</v>
      </c>
      <c r="E208" s="1"/>
    </row>
    <row r="209" spans="1:5" ht="9.75" customHeight="1" x14ac:dyDescent="0.25">
      <c r="A209" s="16">
        <v>5599</v>
      </c>
      <c r="B209" s="1" t="s">
        <v>259</v>
      </c>
      <c r="C209" s="113">
        <v>0</v>
      </c>
      <c r="D209" s="110">
        <v>0</v>
      </c>
      <c r="E209" s="1"/>
    </row>
    <row r="210" spans="1:5" ht="9.75" customHeight="1" x14ac:dyDescent="0.25">
      <c r="A210" s="23">
        <v>5600</v>
      </c>
      <c r="B210" s="19" t="s">
        <v>260</v>
      </c>
      <c r="C210" s="112">
        <v>0</v>
      </c>
      <c r="D210" s="111">
        <v>0</v>
      </c>
      <c r="E210" s="1"/>
    </row>
    <row r="211" spans="1:5" ht="9.75" customHeight="1" x14ac:dyDescent="0.25">
      <c r="A211" s="23">
        <v>5610</v>
      </c>
      <c r="B211" s="19" t="s">
        <v>261</v>
      </c>
      <c r="C211" s="112">
        <v>0</v>
      </c>
      <c r="D211" s="111">
        <v>0</v>
      </c>
      <c r="E211" s="1"/>
    </row>
    <row r="212" spans="1:5" ht="9.75" customHeight="1" x14ac:dyDescent="0.25">
      <c r="A212" s="16">
        <v>5611</v>
      </c>
      <c r="B212" s="1" t="s">
        <v>262</v>
      </c>
      <c r="C212" s="113">
        <v>0</v>
      </c>
      <c r="D212" s="110">
        <v>0</v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6">
    <mergeCell ref="A1:C1"/>
    <mergeCell ref="A2:C2"/>
    <mergeCell ref="A3:C3"/>
    <mergeCell ref="A4:C4"/>
    <mergeCell ref="E9:G9"/>
    <mergeCell ref="E10:G10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abSelected="1" topLeftCell="B1" workbookViewId="0">
      <selection activeCell="H21" sqref="H21:H2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3" t="str">
        <f>'Notas a los Edos Financieros'!A1</f>
        <v>Comisión Municipal del Deporte de Guanajuato</v>
      </c>
      <c r="B1" s="131"/>
      <c r="C1" s="131"/>
      <c r="D1" s="131"/>
      <c r="E1" s="131"/>
      <c r="F1" s="131"/>
      <c r="G1" s="69" t="s">
        <v>0</v>
      </c>
      <c r="H1" s="70">
        <f>'Notas a los Edos Financieros'!D1</f>
        <v>2025</v>
      </c>
    </row>
    <row r="2" spans="1:8" ht="11.25" customHeight="1" x14ac:dyDescent="0.25">
      <c r="A2" s="123" t="s">
        <v>263</v>
      </c>
      <c r="B2" s="131"/>
      <c r="C2" s="131"/>
      <c r="D2" s="131"/>
      <c r="E2" s="131"/>
      <c r="F2" s="131"/>
      <c r="G2" s="69" t="s">
        <v>2</v>
      </c>
      <c r="H2" s="70" t="str">
        <f>'Notas a los Edos Financieros'!D2</f>
        <v>Trimestral</v>
      </c>
    </row>
    <row r="3" spans="1:8" ht="11.25" customHeight="1" x14ac:dyDescent="0.25">
      <c r="A3" s="123" t="str">
        <f>'Notas a los Edos Financieros'!A3</f>
        <v>Del 1 de Enero al 31 de Marzo de 2025</v>
      </c>
      <c r="B3" s="131"/>
      <c r="C3" s="131"/>
      <c r="D3" s="131"/>
      <c r="E3" s="131"/>
      <c r="F3" s="131"/>
      <c r="G3" s="69" t="s">
        <v>3</v>
      </c>
      <c r="H3" s="70">
        <f>'Notas a los Edos Financieros'!D3</f>
        <v>1</v>
      </c>
    </row>
    <row r="4" spans="1:8" ht="11.25" customHeight="1" x14ac:dyDescent="0.25">
      <c r="A4" s="130" t="s">
        <v>4</v>
      </c>
      <c r="B4" s="131"/>
      <c r="C4" s="131"/>
      <c r="D4" s="131"/>
      <c r="E4" s="131"/>
      <c r="F4" s="131"/>
      <c r="G4" s="69"/>
      <c r="H4" s="70"/>
    </row>
    <row r="5" spans="1:8" ht="9.75" customHeight="1" x14ac:dyDescent="0.25">
      <c r="A5" s="71" t="s">
        <v>67</v>
      </c>
      <c r="B5" s="72"/>
      <c r="C5" s="72"/>
      <c r="D5" s="72"/>
      <c r="E5" s="72"/>
      <c r="F5" s="72"/>
      <c r="G5" s="72"/>
      <c r="H5" s="72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2" t="s">
        <v>264</v>
      </c>
      <c r="B7" s="72"/>
      <c r="C7" s="72"/>
      <c r="D7" s="72"/>
      <c r="E7" s="72"/>
      <c r="F7" s="72"/>
      <c r="G7" s="72"/>
      <c r="H7" s="72"/>
    </row>
    <row r="8" spans="1:8" ht="9.75" customHeight="1" x14ac:dyDescent="0.25">
      <c r="A8" s="73" t="s">
        <v>69</v>
      </c>
      <c r="B8" s="73" t="s">
        <v>70</v>
      </c>
      <c r="C8" s="73" t="s">
        <v>71</v>
      </c>
      <c r="D8" s="73" t="s">
        <v>265</v>
      </c>
      <c r="E8" s="73"/>
      <c r="F8" s="73"/>
      <c r="G8" s="73"/>
      <c r="H8" s="73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15" t="s">
        <v>589</v>
      </c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2" t="s">
        <v>269</v>
      </c>
      <c r="B13" s="72"/>
      <c r="C13" s="72"/>
      <c r="D13" s="72"/>
      <c r="E13" s="72"/>
      <c r="F13" s="72"/>
      <c r="G13" s="72"/>
      <c r="H13" s="72"/>
    </row>
    <row r="14" spans="1:8" ht="9.75" customHeight="1" x14ac:dyDescent="0.25">
      <c r="A14" s="73" t="s">
        <v>69</v>
      </c>
      <c r="B14" s="73" t="s">
        <v>70</v>
      </c>
      <c r="C14" s="73" t="s">
        <v>71</v>
      </c>
      <c r="D14" s="73">
        <f>H1-1</f>
        <v>2024</v>
      </c>
      <c r="E14" s="73">
        <f t="shared" ref="E14:G14" si="0">D14-1</f>
        <v>2023</v>
      </c>
      <c r="F14" s="73">
        <f t="shared" si="0"/>
        <v>2022</v>
      </c>
      <c r="G14" s="73">
        <f t="shared" si="0"/>
        <v>2021</v>
      </c>
      <c r="H14" s="73" t="s">
        <v>270</v>
      </c>
    </row>
    <row r="15" spans="1:8" ht="13.5" customHeight="1" x14ac:dyDescent="0.25">
      <c r="A15" s="14">
        <v>1122</v>
      </c>
      <c r="B15" s="13" t="s">
        <v>271</v>
      </c>
      <c r="C15" s="15">
        <v>0</v>
      </c>
      <c r="D15" s="15">
        <v>0</v>
      </c>
      <c r="E15" s="106">
        <v>-16745.5</v>
      </c>
      <c r="F15" s="15">
        <v>0</v>
      </c>
      <c r="G15" s="15">
        <v>0</v>
      </c>
      <c r="H15" s="13"/>
    </row>
    <row r="16" spans="1:8" ht="1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2" t="s">
        <v>273</v>
      </c>
      <c r="B18" s="72"/>
      <c r="C18" s="72"/>
      <c r="D18" s="72"/>
      <c r="E18" s="72"/>
      <c r="F18" s="72"/>
      <c r="G18" s="72"/>
      <c r="H18" s="72"/>
    </row>
    <row r="19" spans="1:8" ht="9.75" customHeight="1" x14ac:dyDescent="0.25">
      <c r="A19" s="73" t="s">
        <v>69</v>
      </c>
      <c r="B19" s="73" t="s">
        <v>70</v>
      </c>
      <c r="C19" s="73" t="s">
        <v>71</v>
      </c>
      <c r="D19" s="73" t="s">
        <v>274</v>
      </c>
      <c r="E19" s="73" t="s">
        <v>275</v>
      </c>
      <c r="F19" s="73" t="s">
        <v>276</v>
      </c>
      <c r="G19" s="73" t="s">
        <v>277</v>
      </c>
      <c r="H19" s="73" t="s">
        <v>278</v>
      </c>
    </row>
    <row r="20" spans="1:8" ht="9.75" customHeight="1" x14ac:dyDescent="0.25">
      <c r="A20" s="14">
        <v>1123</v>
      </c>
      <c r="B20" s="13" t="s">
        <v>279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3"/>
    </row>
    <row r="21" spans="1:8" ht="45" customHeight="1" x14ac:dyDescent="0.25">
      <c r="A21" s="14">
        <v>1125</v>
      </c>
      <c r="B21" s="13" t="s">
        <v>280</v>
      </c>
      <c r="C21" s="106">
        <v>9400</v>
      </c>
      <c r="D21" s="106">
        <v>9400</v>
      </c>
      <c r="E21" s="15">
        <v>0</v>
      </c>
      <c r="F21" s="15">
        <v>0</v>
      </c>
      <c r="G21" s="15">
        <v>0</v>
      </c>
      <c r="H21" s="147" t="s">
        <v>598</v>
      </c>
    </row>
    <row r="22" spans="1:8" ht="16.5" customHeight="1" x14ac:dyDescent="0.25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47"/>
    </row>
    <row r="23" spans="1:8" ht="9.75" customHeight="1" x14ac:dyDescent="0.25">
      <c r="A23" s="16">
        <v>1129</v>
      </c>
      <c r="B23" s="1" t="s">
        <v>282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25">
      <c r="A27" s="14">
        <v>1134</v>
      </c>
      <c r="B27" s="13" t="s">
        <v>286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25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72" t="s">
        <v>288</v>
      </c>
      <c r="B30" s="72"/>
      <c r="C30" s="72"/>
      <c r="D30" s="72"/>
      <c r="E30" s="72"/>
      <c r="F30" s="72"/>
      <c r="G30" s="72"/>
      <c r="H30" s="72"/>
    </row>
    <row r="31" spans="1:8" ht="9.75" customHeight="1" x14ac:dyDescent="0.25">
      <c r="A31" s="73" t="s">
        <v>69</v>
      </c>
      <c r="B31" s="73" t="s">
        <v>70</v>
      </c>
      <c r="C31" s="73" t="s">
        <v>71</v>
      </c>
      <c r="D31" s="73" t="s">
        <v>289</v>
      </c>
      <c r="E31" s="73" t="s">
        <v>290</v>
      </c>
      <c r="F31" s="73" t="s">
        <v>291</v>
      </c>
      <c r="G31" s="73"/>
      <c r="H31" s="73"/>
    </row>
    <row r="32" spans="1:8" ht="9.75" customHeight="1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25">
      <c r="A34" s="14">
        <v>1142</v>
      </c>
      <c r="B34" s="13" t="s">
        <v>294</v>
      </c>
      <c r="C34" s="15">
        <v>0</v>
      </c>
      <c r="D34" s="13"/>
      <c r="E34" s="115" t="s">
        <v>589</v>
      </c>
      <c r="F34" s="13"/>
    </row>
    <row r="35" spans="1:6" ht="9.7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72" t="s">
        <v>298</v>
      </c>
      <c r="B39" s="72"/>
      <c r="C39" s="72"/>
      <c r="D39" s="72"/>
      <c r="E39" s="72"/>
      <c r="F39" s="72"/>
    </row>
    <row r="40" spans="1:6" ht="9.75" customHeight="1" x14ac:dyDescent="0.25">
      <c r="A40" s="73" t="s">
        <v>69</v>
      </c>
      <c r="B40" s="73" t="s">
        <v>70</v>
      </c>
      <c r="C40" s="73" t="s">
        <v>71</v>
      </c>
      <c r="D40" s="73" t="s">
        <v>290</v>
      </c>
      <c r="E40" s="73" t="s">
        <v>299</v>
      </c>
      <c r="F40" s="73" t="s">
        <v>291</v>
      </c>
    </row>
    <row r="41" spans="1:6" ht="9.75" customHeight="1" x14ac:dyDescent="0.25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25">
      <c r="A42" s="14">
        <v>1151</v>
      </c>
      <c r="B42" s="13" t="s">
        <v>301</v>
      </c>
      <c r="C42" s="15">
        <v>0</v>
      </c>
      <c r="D42" s="13"/>
      <c r="E42" s="115" t="s">
        <v>589</v>
      </c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72" t="s">
        <v>302</v>
      </c>
      <c r="B44" s="72"/>
      <c r="C44" s="72"/>
      <c r="D44" s="72"/>
      <c r="E44" s="72"/>
      <c r="F44" s="72"/>
    </row>
    <row r="45" spans="1:6" ht="9.75" customHeight="1" x14ac:dyDescent="0.25">
      <c r="A45" s="73" t="s">
        <v>69</v>
      </c>
      <c r="B45" s="73" t="s">
        <v>70</v>
      </c>
      <c r="C45" s="73" t="s">
        <v>71</v>
      </c>
      <c r="D45" s="73" t="s">
        <v>265</v>
      </c>
      <c r="E45" s="73" t="s">
        <v>278</v>
      </c>
      <c r="F45" s="73"/>
    </row>
    <row r="46" spans="1:6" ht="9.75" customHeight="1" x14ac:dyDescent="0.25">
      <c r="A46" s="14">
        <v>1213</v>
      </c>
      <c r="B46" s="13" t="s">
        <v>303</v>
      </c>
      <c r="C46" s="15">
        <v>0</v>
      </c>
      <c r="D46" s="13"/>
      <c r="E46" s="115" t="s">
        <v>589</v>
      </c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72" t="s">
        <v>304</v>
      </c>
      <c r="B48" s="72"/>
      <c r="C48" s="72"/>
      <c r="D48" s="72"/>
      <c r="E48" s="72"/>
      <c r="F48" s="72"/>
    </row>
    <row r="49" spans="1:10" ht="9.75" customHeight="1" x14ac:dyDescent="0.25">
      <c r="A49" s="73" t="s">
        <v>69</v>
      </c>
      <c r="B49" s="73" t="s">
        <v>70</v>
      </c>
      <c r="C49" s="73" t="s">
        <v>71</v>
      </c>
      <c r="D49" s="73"/>
      <c r="E49" s="73"/>
      <c r="F49" s="73"/>
      <c r="G49" s="73"/>
      <c r="H49" s="73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15" t="s">
        <v>589</v>
      </c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72" t="s">
        <v>308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0" ht="9.75" customHeight="1" x14ac:dyDescent="0.25">
      <c r="A55" s="73" t="s">
        <v>69</v>
      </c>
      <c r="B55" s="73" t="s">
        <v>70</v>
      </c>
      <c r="C55" s="73" t="s">
        <v>71</v>
      </c>
      <c r="D55" s="73" t="s">
        <v>309</v>
      </c>
      <c r="E55" s="73" t="s">
        <v>310</v>
      </c>
      <c r="F55" s="73" t="s">
        <v>311</v>
      </c>
      <c r="G55" s="73" t="s">
        <v>312</v>
      </c>
      <c r="H55" s="73" t="s">
        <v>313</v>
      </c>
      <c r="I55" s="73" t="s">
        <v>314</v>
      </c>
      <c r="J55" s="73" t="s">
        <v>315</v>
      </c>
    </row>
    <row r="56" spans="1:10" ht="9.75" customHeight="1" x14ac:dyDescent="0.25">
      <c r="A56" s="14">
        <v>1230</v>
      </c>
      <c r="B56" s="13" t="s">
        <v>316</v>
      </c>
      <c r="C56" s="15">
        <v>0</v>
      </c>
      <c r="D56" s="15">
        <v>0</v>
      </c>
      <c r="E56" s="15">
        <v>0</v>
      </c>
      <c r="F56" s="13"/>
      <c r="G56" s="13"/>
      <c r="H56" s="13"/>
      <c r="I56" s="13"/>
      <c r="J56" s="13"/>
    </row>
    <row r="57" spans="1:10" ht="9.75" customHeight="1" x14ac:dyDescent="0.25">
      <c r="A57" s="14">
        <v>1231</v>
      </c>
      <c r="B57" s="13" t="s">
        <v>317</v>
      </c>
      <c r="C57" s="15">
        <v>0</v>
      </c>
      <c r="D57" s="74"/>
      <c r="E57" s="74"/>
      <c r="F57" s="13"/>
      <c r="G57" s="13"/>
      <c r="H57" s="13"/>
      <c r="I57" s="13"/>
      <c r="J57" s="13"/>
    </row>
    <row r="58" spans="1:10" ht="9.75" customHeight="1" x14ac:dyDescent="0.25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25">
      <c r="A59" s="14">
        <v>1233</v>
      </c>
      <c r="B59" s="13" t="s">
        <v>319</v>
      </c>
      <c r="C59" s="15">
        <v>0</v>
      </c>
      <c r="D59" s="15">
        <v>0</v>
      </c>
      <c r="E59" s="15">
        <v>0</v>
      </c>
      <c r="F59" s="13"/>
      <c r="G59" s="13"/>
      <c r="H59" s="13"/>
      <c r="I59" s="13"/>
      <c r="J59" s="13"/>
    </row>
    <row r="60" spans="1:10" ht="9.75" customHeight="1" x14ac:dyDescent="0.25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25">
      <c r="A61" s="14">
        <v>1235</v>
      </c>
      <c r="B61" s="13" t="s">
        <v>321</v>
      </c>
      <c r="C61" s="15">
        <v>0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25">
      <c r="A62" s="14">
        <v>1236</v>
      </c>
      <c r="B62" s="13" t="s">
        <v>322</v>
      </c>
      <c r="C62" s="15">
        <v>0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25">
      <c r="A63" s="14">
        <v>1239</v>
      </c>
      <c r="B63" s="13" t="s">
        <v>323</v>
      </c>
      <c r="C63" s="15">
        <v>0</v>
      </c>
      <c r="D63" s="15">
        <v>0</v>
      </c>
      <c r="E63" s="15">
        <v>0</v>
      </c>
      <c r="F63" s="13"/>
      <c r="G63" s="13"/>
      <c r="H63" s="13"/>
      <c r="I63" s="13"/>
      <c r="J63" s="13"/>
    </row>
    <row r="64" spans="1:10" ht="33" customHeight="1" x14ac:dyDescent="0.25">
      <c r="A64" s="14">
        <v>1240</v>
      </c>
      <c r="B64" s="13" t="s">
        <v>324</v>
      </c>
      <c r="C64" s="106">
        <v>2754947.44</v>
      </c>
      <c r="D64" s="109">
        <v>0</v>
      </c>
      <c r="E64" s="106">
        <v>862424.42</v>
      </c>
      <c r="F64" s="150" t="s">
        <v>594</v>
      </c>
      <c r="G64" s="150" t="s">
        <v>595</v>
      </c>
      <c r="H64" s="151" t="s">
        <v>596</v>
      </c>
      <c r="I64" s="150" t="s">
        <v>597</v>
      </c>
      <c r="J64" s="13"/>
    </row>
    <row r="65" spans="1:10" ht="9.75" customHeight="1" x14ac:dyDescent="0.25">
      <c r="A65" s="14">
        <v>1241</v>
      </c>
      <c r="B65" s="13" t="s">
        <v>325</v>
      </c>
      <c r="C65" s="106">
        <v>240643.41</v>
      </c>
      <c r="D65" s="109">
        <v>0</v>
      </c>
      <c r="E65" s="109">
        <v>0</v>
      </c>
      <c r="F65" s="13"/>
      <c r="G65" s="13"/>
      <c r="H65" s="13"/>
      <c r="I65" s="13"/>
      <c r="J65" s="13"/>
    </row>
    <row r="66" spans="1:10" ht="9.75" customHeight="1" x14ac:dyDescent="0.25">
      <c r="A66" s="14">
        <v>1242</v>
      </c>
      <c r="B66" s="13" t="s">
        <v>326</v>
      </c>
      <c r="C66" s="106">
        <v>2038232.03</v>
      </c>
      <c r="D66" s="109">
        <v>0</v>
      </c>
      <c r="E66" s="109">
        <v>0</v>
      </c>
      <c r="F66" s="13"/>
      <c r="G66" s="13"/>
      <c r="H66" s="13"/>
      <c r="I66" s="13"/>
      <c r="J66" s="13"/>
    </row>
    <row r="67" spans="1:10" ht="9.75" customHeight="1" x14ac:dyDescent="0.25">
      <c r="A67" s="14">
        <v>1243</v>
      </c>
      <c r="B67" s="13" t="s">
        <v>327</v>
      </c>
      <c r="C67" s="109">
        <v>0</v>
      </c>
      <c r="D67" s="109">
        <v>0</v>
      </c>
      <c r="E67" s="109">
        <v>0</v>
      </c>
      <c r="F67" s="13"/>
      <c r="G67" s="13"/>
      <c r="H67" s="13"/>
      <c r="I67" s="13"/>
      <c r="J67" s="13"/>
    </row>
    <row r="68" spans="1:10" ht="9.75" customHeight="1" x14ac:dyDescent="0.25">
      <c r="A68" s="14">
        <v>1244</v>
      </c>
      <c r="B68" s="13" t="s">
        <v>328</v>
      </c>
      <c r="C68" s="106">
        <v>244020</v>
      </c>
      <c r="D68" s="109">
        <v>0</v>
      </c>
      <c r="E68" s="109">
        <v>0</v>
      </c>
      <c r="F68" s="13"/>
      <c r="G68" s="13"/>
      <c r="H68" s="13"/>
      <c r="I68" s="13"/>
      <c r="J68" s="13"/>
    </row>
    <row r="69" spans="1:10" ht="9.75" customHeight="1" x14ac:dyDescent="0.25">
      <c r="A69" s="14">
        <v>1245</v>
      </c>
      <c r="B69" s="13" t="s">
        <v>329</v>
      </c>
      <c r="C69" s="109">
        <v>0</v>
      </c>
      <c r="D69" s="109">
        <v>0</v>
      </c>
      <c r="E69" s="106">
        <v>862424.42</v>
      </c>
      <c r="F69" s="13"/>
      <c r="G69" s="13"/>
      <c r="H69" s="13"/>
      <c r="I69" s="13"/>
      <c r="J69" s="13"/>
    </row>
    <row r="70" spans="1:10" ht="9.75" customHeight="1" x14ac:dyDescent="0.25">
      <c r="A70" s="14">
        <v>1246</v>
      </c>
      <c r="B70" s="13" t="s">
        <v>330</v>
      </c>
      <c r="C70" s="106">
        <v>232052</v>
      </c>
      <c r="D70" s="109">
        <v>0</v>
      </c>
      <c r="E70" s="109">
        <v>0</v>
      </c>
      <c r="F70" s="13"/>
      <c r="G70" s="13"/>
      <c r="H70" s="13"/>
      <c r="I70" s="13"/>
      <c r="J70" s="13"/>
    </row>
    <row r="71" spans="1:10" ht="9.75" customHeight="1" x14ac:dyDescent="0.25">
      <c r="A71" s="14">
        <v>1247</v>
      </c>
      <c r="B71" s="13" t="s">
        <v>331</v>
      </c>
      <c r="C71" s="15">
        <v>0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25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72" t="s">
        <v>333</v>
      </c>
      <c r="B74" s="72"/>
      <c r="C74" s="72"/>
      <c r="D74" s="72"/>
      <c r="E74" s="72"/>
      <c r="F74" s="72"/>
      <c r="G74" s="72"/>
      <c r="H74" s="13"/>
      <c r="I74" s="13"/>
      <c r="J74" s="13"/>
    </row>
    <row r="75" spans="1:10" ht="9.75" customHeight="1" x14ac:dyDescent="0.25">
      <c r="A75" s="73" t="s">
        <v>69</v>
      </c>
      <c r="B75" s="73" t="s">
        <v>70</v>
      </c>
      <c r="C75" s="73" t="s">
        <v>71</v>
      </c>
      <c r="D75" s="73" t="s">
        <v>334</v>
      </c>
      <c r="E75" s="73" t="s">
        <v>335</v>
      </c>
      <c r="F75" s="73" t="s">
        <v>336</v>
      </c>
      <c r="G75" s="73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15">
        <v>0</v>
      </c>
      <c r="D76" s="15">
        <v>0</v>
      </c>
      <c r="E76" s="15">
        <v>0</v>
      </c>
      <c r="F76" s="13"/>
      <c r="G76" s="13"/>
      <c r="H76" s="13"/>
      <c r="I76" s="13"/>
      <c r="J76" s="13"/>
    </row>
    <row r="77" spans="1:10" ht="9.75" customHeight="1" x14ac:dyDescent="0.25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25">
      <c r="A80" s="14">
        <v>1254</v>
      </c>
      <c r="B80" s="13" t="s">
        <v>342</v>
      </c>
      <c r="C80" s="15">
        <v>0</v>
      </c>
      <c r="D80" s="15">
        <v>0</v>
      </c>
      <c r="E80" s="15">
        <v>0</v>
      </c>
      <c r="F80" s="13"/>
      <c r="G80" s="13"/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15">
        <v>0</v>
      </c>
      <c r="D82" s="74"/>
      <c r="E82" s="74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15">
        <v>0</v>
      </c>
      <c r="D83" s="74"/>
      <c r="E83" s="74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74"/>
      <c r="E84" s="74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74"/>
      <c r="E85" s="74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74"/>
      <c r="E86" s="74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74"/>
      <c r="E87" s="74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74"/>
      <c r="E88" s="74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72" t="s">
        <v>351</v>
      </c>
      <c r="B90" s="72"/>
      <c r="C90" s="72"/>
      <c r="D90" s="72"/>
      <c r="E90" s="72"/>
      <c r="F90" s="72"/>
      <c r="G90" s="72"/>
    </row>
    <row r="91" spans="1:7" ht="9.75" customHeight="1" x14ac:dyDescent="0.25">
      <c r="A91" s="73" t="s">
        <v>69</v>
      </c>
      <c r="B91" s="73" t="s">
        <v>70</v>
      </c>
      <c r="C91" s="73" t="s">
        <v>71</v>
      </c>
      <c r="D91" s="73" t="s">
        <v>313</v>
      </c>
      <c r="E91" s="73"/>
      <c r="F91" s="73"/>
      <c r="G91" s="73"/>
    </row>
    <row r="92" spans="1:7" ht="9.75" customHeight="1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25">
      <c r="A93" s="14">
        <v>1161</v>
      </c>
      <c r="B93" s="13" t="s">
        <v>353</v>
      </c>
      <c r="C93" s="15">
        <v>0</v>
      </c>
      <c r="D93" s="13"/>
      <c r="E93" s="115" t="s">
        <v>589</v>
      </c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72" t="s">
        <v>355</v>
      </c>
      <c r="B96" s="72"/>
      <c r="C96" s="72"/>
      <c r="D96" s="72"/>
      <c r="E96" s="72"/>
      <c r="F96" s="72"/>
      <c r="G96" s="72"/>
    </row>
    <row r="97" spans="1:8" ht="9.75" customHeight="1" x14ac:dyDescent="0.25">
      <c r="A97" s="73" t="s">
        <v>69</v>
      </c>
      <c r="B97" s="73" t="s">
        <v>70</v>
      </c>
      <c r="C97" s="73" t="s">
        <v>71</v>
      </c>
      <c r="D97" s="73" t="s">
        <v>278</v>
      </c>
      <c r="E97" s="73"/>
      <c r="F97" s="73"/>
      <c r="G97" s="73"/>
      <c r="H97" s="73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72" t="s">
        <v>365</v>
      </c>
      <c r="B108" s="72"/>
      <c r="C108" s="72"/>
      <c r="D108" s="72"/>
      <c r="E108" s="72"/>
      <c r="F108" s="72"/>
      <c r="G108" s="72"/>
      <c r="H108" s="72"/>
    </row>
    <row r="109" spans="1:8" ht="9.75" customHeight="1" x14ac:dyDescent="0.25">
      <c r="A109" s="73" t="s">
        <v>69</v>
      </c>
      <c r="B109" s="73" t="s">
        <v>70</v>
      </c>
      <c r="C109" s="73" t="s">
        <v>71</v>
      </c>
      <c r="D109" s="73" t="s">
        <v>274</v>
      </c>
      <c r="E109" s="73" t="s">
        <v>275</v>
      </c>
      <c r="F109" s="73" t="s">
        <v>276</v>
      </c>
      <c r="G109" s="73" t="s">
        <v>366</v>
      </c>
      <c r="H109" s="73" t="s">
        <v>367</v>
      </c>
    </row>
    <row r="110" spans="1:8" ht="68.25" customHeight="1" x14ac:dyDescent="0.25">
      <c r="A110" s="14">
        <v>2110</v>
      </c>
      <c r="B110" s="13" t="s">
        <v>368</v>
      </c>
      <c r="C110" s="106">
        <v>2011144.7799999998</v>
      </c>
      <c r="D110" s="106">
        <v>2011144.7799999998</v>
      </c>
      <c r="E110" s="15">
        <v>0</v>
      </c>
      <c r="F110" s="15">
        <v>0</v>
      </c>
      <c r="G110" s="15">
        <v>0</v>
      </c>
      <c r="H110" s="149" t="s">
        <v>593</v>
      </c>
    </row>
    <row r="111" spans="1:8" ht="9.75" customHeight="1" x14ac:dyDescent="0.25">
      <c r="A111" s="14">
        <v>2111</v>
      </c>
      <c r="B111" s="13" t="s">
        <v>369</v>
      </c>
      <c r="C111" s="106">
        <v>978157.8</v>
      </c>
      <c r="D111" s="106">
        <v>978157.8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106">
        <v>1209308.83</v>
      </c>
      <c r="D112" s="106">
        <v>1209308.83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25">
      <c r="A113" s="14">
        <v>2113</v>
      </c>
      <c r="B113" s="13" t="s">
        <v>371</v>
      </c>
      <c r="C113" s="109">
        <v>0</v>
      </c>
      <c r="D113" s="109">
        <v>0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25">
      <c r="A114" s="14">
        <v>2114</v>
      </c>
      <c r="B114" s="13" t="s">
        <v>372</v>
      </c>
      <c r="C114" s="109">
        <v>0</v>
      </c>
      <c r="D114" s="109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109">
        <v>0</v>
      </c>
      <c r="D115" s="109">
        <v>0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109">
        <v>0</v>
      </c>
      <c r="D116" s="109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106">
        <v>-183321.85</v>
      </c>
      <c r="D117" s="106">
        <v>-183321.85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25">
      <c r="A118" s="14">
        <v>2118</v>
      </c>
      <c r="B118" s="13" t="s">
        <v>376</v>
      </c>
      <c r="C118" s="109">
        <v>0</v>
      </c>
      <c r="D118" s="109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06">
        <v>7000</v>
      </c>
      <c r="D119" s="106">
        <v>7000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72" t="s">
        <v>382</v>
      </c>
      <c r="B125" s="72"/>
      <c r="C125" s="72"/>
      <c r="D125" s="72"/>
      <c r="E125" s="72"/>
      <c r="F125" s="72"/>
      <c r="G125" s="72"/>
      <c r="H125" s="72"/>
    </row>
    <row r="126" spans="1:8" ht="9.75" customHeight="1" x14ac:dyDescent="0.25">
      <c r="A126" s="73" t="s">
        <v>69</v>
      </c>
      <c r="B126" s="73" t="s">
        <v>70</v>
      </c>
      <c r="C126" s="73" t="s">
        <v>71</v>
      </c>
      <c r="D126" s="73" t="s">
        <v>383</v>
      </c>
      <c r="E126" s="73" t="s">
        <v>278</v>
      </c>
      <c r="F126" s="73"/>
      <c r="G126" s="73"/>
      <c r="H126" s="73"/>
    </row>
    <row r="127" spans="1:8" ht="9.75" customHeight="1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15" t="s">
        <v>589</v>
      </c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72" t="s">
        <v>398</v>
      </c>
      <c r="B142" s="72"/>
      <c r="C142" s="72"/>
      <c r="D142" s="72"/>
      <c r="E142" s="72"/>
    </row>
    <row r="143" spans="1:5" ht="9.75" customHeight="1" x14ac:dyDescent="0.25">
      <c r="A143" s="75" t="s">
        <v>69</v>
      </c>
      <c r="B143" s="75" t="s">
        <v>70</v>
      </c>
      <c r="C143" s="75" t="s">
        <v>71</v>
      </c>
      <c r="D143" s="73" t="s">
        <v>383</v>
      </c>
      <c r="E143" s="73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15" t="s">
        <v>589</v>
      </c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72" t="s">
        <v>407</v>
      </c>
      <c r="B153" s="72"/>
      <c r="C153" s="72"/>
      <c r="D153" s="72"/>
      <c r="E153" s="72"/>
    </row>
    <row r="154" spans="1:5" ht="9.75" customHeight="1" x14ac:dyDescent="0.25">
      <c r="A154" s="75" t="s">
        <v>69</v>
      </c>
      <c r="B154" s="75" t="s">
        <v>70</v>
      </c>
      <c r="C154" s="75" t="s">
        <v>71</v>
      </c>
      <c r="D154" s="73" t="s">
        <v>383</v>
      </c>
      <c r="E154" s="73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15" t="s">
        <v>589</v>
      </c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72" t="s">
        <v>417</v>
      </c>
      <c r="B165" s="72"/>
      <c r="C165" s="72"/>
      <c r="D165" s="72"/>
      <c r="E165" s="72"/>
    </row>
    <row r="166" spans="1:5" ht="9.75" customHeight="1" x14ac:dyDescent="0.25">
      <c r="A166" s="75" t="s">
        <v>69</v>
      </c>
      <c r="B166" s="75" t="s">
        <v>70</v>
      </c>
      <c r="C166" s="75" t="s">
        <v>71</v>
      </c>
      <c r="D166" s="73" t="s">
        <v>383</v>
      </c>
      <c r="E166" s="73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15" t="s">
        <v>589</v>
      </c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5">
    <mergeCell ref="A1:F1"/>
    <mergeCell ref="A2:F2"/>
    <mergeCell ref="A3:F3"/>
    <mergeCell ref="A4:F4"/>
    <mergeCell ref="H21:H22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37" workbookViewId="0">
      <selection activeCell="A16" sqref="A16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0" t="str">
        <f>ESF!A1</f>
        <v>Comisión Municipal del Deporte de Guanajuato</v>
      </c>
      <c r="B1" s="131"/>
      <c r="C1" s="131"/>
      <c r="D1" s="69" t="s">
        <v>0</v>
      </c>
      <c r="E1" s="70">
        <f>'Notas a los Edos Financieros'!D1</f>
        <v>2025</v>
      </c>
    </row>
    <row r="2" spans="1:5" ht="11.25" customHeight="1" x14ac:dyDescent="0.25">
      <c r="A2" s="130" t="s">
        <v>422</v>
      </c>
      <c r="B2" s="131"/>
      <c r="C2" s="131"/>
      <c r="D2" s="69" t="s">
        <v>2</v>
      </c>
      <c r="E2" s="70" t="str">
        <f>'Notas a los Edos Financieros'!D2</f>
        <v>Trimestral</v>
      </c>
    </row>
    <row r="3" spans="1:5" ht="11.25" customHeight="1" x14ac:dyDescent="0.25">
      <c r="A3" s="130" t="str">
        <f>ESF!A3</f>
        <v>Del 1 de Enero al 31 de Marzo de 2025</v>
      </c>
      <c r="B3" s="131"/>
      <c r="C3" s="131"/>
      <c r="D3" s="69" t="s">
        <v>3</v>
      </c>
      <c r="E3" s="70">
        <f>'Notas a los Edos Financieros'!D3</f>
        <v>1</v>
      </c>
    </row>
    <row r="4" spans="1:5" ht="11.25" customHeight="1" x14ac:dyDescent="0.25">
      <c r="A4" s="130" t="s">
        <v>4</v>
      </c>
      <c r="B4" s="131"/>
      <c r="C4" s="131"/>
      <c r="D4" s="69"/>
      <c r="E4" s="70"/>
    </row>
    <row r="5" spans="1:5" ht="9.75" customHeight="1" x14ac:dyDescent="0.25">
      <c r="A5" s="71" t="s">
        <v>67</v>
      </c>
      <c r="B5" s="72"/>
      <c r="C5" s="72"/>
      <c r="D5" s="72"/>
      <c r="E5" s="72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2" t="s">
        <v>423</v>
      </c>
      <c r="B7" s="72"/>
      <c r="C7" s="72"/>
      <c r="D7" s="72"/>
      <c r="E7" s="72"/>
    </row>
    <row r="8" spans="1:5" ht="9.75" customHeight="1" x14ac:dyDescent="0.25">
      <c r="A8" s="73" t="s">
        <v>69</v>
      </c>
      <c r="B8" s="73" t="s">
        <v>70</v>
      </c>
      <c r="C8" s="73" t="s">
        <v>71</v>
      </c>
      <c r="D8" s="73" t="s">
        <v>265</v>
      </c>
      <c r="E8" s="73" t="s">
        <v>383</v>
      </c>
    </row>
    <row r="9" spans="1:5" ht="9.75" customHeight="1" x14ac:dyDescent="0.25">
      <c r="A9" s="14">
        <v>3110</v>
      </c>
      <c r="B9" s="13" t="s">
        <v>123</v>
      </c>
      <c r="C9" s="15">
        <v>0</v>
      </c>
      <c r="D9" s="13"/>
      <c r="E9" s="13"/>
    </row>
    <row r="10" spans="1:5" ht="9.75" customHeight="1" x14ac:dyDescent="0.25">
      <c r="A10" s="14">
        <v>3120</v>
      </c>
      <c r="B10" s="13" t="s">
        <v>424</v>
      </c>
      <c r="C10" s="106">
        <v>244020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2" t="s">
        <v>426</v>
      </c>
      <c r="B13" s="72"/>
      <c r="C13" s="72"/>
      <c r="D13" s="72"/>
      <c r="E13" s="72"/>
    </row>
    <row r="14" spans="1:5" ht="9.75" customHeight="1" x14ac:dyDescent="0.25">
      <c r="A14" s="73" t="s">
        <v>69</v>
      </c>
      <c r="B14" s="73" t="s">
        <v>70</v>
      </c>
      <c r="C14" s="73" t="s">
        <v>71</v>
      </c>
      <c r="D14" s="73" t="s">
        <v>427</v>
      </c>
      <c r="E14" s="73"/>
    </row>
    <row r="15" spans="1:5" ht="12.75" customHeight="1" x14ac:dyDescent="0.25">
      <c r="A15" s="14">
        <v>3210</v>
      </c>
      <c r="B15" s="13" t="s">
        <v>428</v>
      </c>
      <c r="C15" s="106">
        <v>903291.59</v>
      </c>
      <c r="D15" s="13"/>
      <c r="E15" s="13"/>
    </row>
    <row r="16" spans="1:5" ht="13.5" customHeight="1" x14ac:dyDescent="0.25">
      <c r="A16" s="14">
        <v>3220</v>
      </c>
      <c r="B16" s="13" t="s">
        <v>429</v>
      </c>
      <c r="C16" s="106">
        <v>1790804.88</v>
      </c>
      <c r="D16" s="13"/>
      <c r="E16" s="13"/>
    </row>
    <row r="17" spans="1:4" ht="9.75" customHeight="1" x14ac:dyDescent="0.25">
      <c r="A17" s="14">
        <v>3230</v>
      </c>
      <c r="B17" s="13" t="s">
        <v>430</v>
      </c>
      <c r="C17" s="15">
        <v>0</v>
      </c>
      <c r="D17" s="13"/>
    </row>
    <row r="18" spans="1:4" ht="9.75" customHeight="1" x14ac:dyDescent="0.25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25">
      <c r="A19" s="14">
        <v>3232</v>
      </c>
      <c r="B19" s="13" t="s">
        <v>432</v>
      </c>
      <c r="C19" s="15">
        <v>0</v>
      </c>
      <c r="D19" s="13"/>
    </row>
    <row r="20" spans="1:4" ht="9.75" customHeight="1" x14ac:dyDescent="0.25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25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25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25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25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25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25">
      <c r="A26" s="14">
        <v>3250</v>
      </c>
      <c r="B26" s="13" t="s">
        <v>439</v>
      </c>
      <c r="C26" s="15">
        <v>0</v>
      </c>
      <c r="D26" s="13"/>
    </row>
    <row r="27" spans="1:4" ht="9.75" customHeight="1" x14ac:dyDescent="0.25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25">
      <c r="A28" s="14">
        <v>3252</v>
      </c>
      <c r="B28" s="13" t="s">
        <v>441</v>
      </c>
      <c r="C28" s="15">
        <v>0</v>
      </c>
      <c r="D28" s="13"/>
    </row>
    <row r="29" spans="1:4" ht="9.75" customHeight="1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topLeftCell="A136" workbookViewId="0">
      <selection activeCell="D93" sqref="D93:D9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30" t="str">
        <f>ESF!A1</f>
        <v>Comisión Municipal del Deporte de Guanajuato</v>
      </c>
      <c r="B1" s="131"/>
      <c r="C1" s="131"/>
      <c r="D1" s="69" t="s">
        <v>0</v>
      </c>
      <c r="E1" s="70">
        <f>'Notas a los Edos Financieros'!D1</f>
        <v>2025</v>
      </c>
    </row>
    <row r="2" spans="1:5" ht="11.25" customHeight="1" x14ac:dyDescent="0.25">
      <c r="A2" s="130" t="s">
        <v>443</v>
      </c>
      <c r="B2" s="131"/>
      <c r="C2" s="131"/>
      <c r="D2" s="69" t="s">
        <v>2</v>
      </c>
      <c r="E2" s="70" t="str">
        <f>'Notas a los Edos Financieros'!D2</f>
        <v>Trimestral</v>
      </c>
    </row>
    <row r="3" spans="1:5" ht="11.25" customHeight="1" x14ac:dyDescent="0.25">
      <c r="A3" s="130" t="str">
        <f>ESF!A3</f>
        <v>Del 1 de Enero al 31 de Marzo de 2025</v>
      </c>
      <c r="B3" s="131"/>
      <c r="C3" s="131"/>
      <c r="D3" s="69" t="s">
        <v>3</v>
      </c>
      <c r="E3" s="70">
        <f>'Notas a los Edos Financieros'!D3</f>
        <v>1</v>
      </c>
    </row>
    <row r="4" spans="1:5" ht="11.25" customHeight="1" x14ac:dyDescent="0.25">
      <c r="A4" s="130" t="s">
        <v>4</v>
      </c>
      <c r="B4" s="131"/>
      <c r="C4" s="131"/>
      <c r="D4" s="69"/>
      <c r="E4" s="70"/>
    </row>
    <row r="5" spans="1:5" ht="9.75" customHeight="1" x14ac:dyDescent="0.25">
      <c r="A5" s="71" t="s">
        <v>67</v>
      </c>
      <c r="B5" s="72"/>
      <c r="C5" s="72"/>
      <c r="D5" s="72"/>
      <c r="E5" s="72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2" t="s">
        <v>444</v>
      </c>
      <c r="B7" s="72"/>
      <c r="C7" s="72"/>
      <c r="D7" s="72"/>
      <c r="E7" s="13"/>
    </row>
    <row r="8" spans="1:5" ht="9.75" customHeight="1" x14ac:dyDescent="0.25">
      <c r="A8" s="73" t="s">
        <v>69</v>
      </c>
      <c r="B8" s="73" t="s">
        <v>70</v>
      </c>
      <c r="C8" s="79">
        <v>2025</v>
      </c>
      <c r="D8" s="79">
        <v>2024</v>
      </c>
      <c r="E8" s="13"/>
    </row>
    <row r="9" spans="1:5" ht="13.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12" customHeight="1" x14ac:dyDescent="0.25">
      <c r="A10" s="14">
        <v>1112</v>
      </c>
      <c r="B10" s="13" t="s">
        <v>446</v>
      </c>
      <c r="C10" s="106">
        <v>3047338.23</v>
      </c>
      <c r="D10" s="106">
        <v>3139379.45</v>
      </c>
      <c r="E10" s="13"/>
    </row>
    <row r="11" spans="1:5" ht="9.75" customHeight="1" x14ac:dyDescent="0.25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25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14.25" customHeight="1" x14ac:dyDescent="0.25">
      <c r="A16" s="24">
        <v>1110</v>
      </c>
      <c r="B16" s="25" t="s">
        <v>450</v>
      </c>
      <c r="C16" s="26">
        <v>3047338.23</v>
      </c>
      <c r="D16" s="26">
        <v>3139379.45</v>
      </c>
      <c r="E16" s="13"/>
    </row>
    <row r="19" spans="1:4" ht="9.75" customHeight="1" x14ac:dyDescent="0.25">
      <c r="A19" s="72" t="s">
        <v>451</v>
      </c>
      <c r="B19" s="72"/>
      <c r="C19" s="72"/>
      <c r="D19" s="72"/>
    </row>
    <row r="20" spans="1:4" ht="9.75" customHeight="1" x14ac:dyDescent="0.25">
      <c r="A20" s="73" t="s">
        <v>69</v>
      </c>
      <c r="B20" s="73" t="s">
        <v>70</v>
      </c>
      <c r="C20" s="79">
        <v>2025</v>
      </c>
      <c r="D20" s="79">
        <v>2024</v>
      </c>
    </row>
    <row r="21" spans="1:4" ht="9.75" customHeight="1" x14ac:dyDescent="0.25">
      <c r="A21" s="24">
        <v>1230</v>
      </c>
      <c r="B21" s="27" t="s">
        <v>316</v>
      </c>
      <c r="C21" s="26">
        <v>0</v>
      </c>
      <c r="D21" s="26">
        <v>0</v>
      </c>
    </row>
    <row r="22" spans="1:4" ht="9.75" customHeight="1" x14ac:dyDescent="0.25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25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25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25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25">
      <c r="A26" s="14">
        <v>1235</v>
      </c>
      <c r="B26" s="13" t="s">
        <v>321</v>
      </c>
      <c r="C26" s="15">
        <v>0</v>
      </c>
      <c r="D26" s="15">
        <v>0</v>
      </c>
    </row>
    <row r="27" spans="1:4" ht="9.75" customHeight="1" x14ac:dyDescent="0.25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25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25">
      <c r="A29" s="24">
        <v>1240</v>
      </c>
      <c r="B29" s="27" t="s">
        <v>324</v>
      </c>
      <c r="C29" s="105">
        <v>18899.900000000001</v>
      </c>
      <c r="D29" s="105">
        <v>179528.93</v>
      </c>
    </row>
    <row r="30" spans="1:4" ht="9.75" customHeight="1" x14ac:dyDescent="0.25">
      <c r="A30" s="14">
        <v>1241</v>
      </c>
      <c r="B30" s="13" t="s">
        <v>325</v>
      </c>
      <c r="C30" s="106">
        <v>18899.900000000001</v>
      </c>
      <c r="D30" s="106">
        <v>33774.93</v>
      </c>
    </row>
    <row r="31" spans="1:4" ht="9.75" customHeight="1" x14ac:dyDescent="0.25">
      <c r="A31" s="14">
        <v>1242</v>
      </c>
      <c r="B31" s="13" t="s">
        <v>326</v>
      </c>
      <c r="C31" s="15">
        <v>0</v>
      </c>
      <c r="D31" s="15">
        <v>0</v>
      </c>
    </row>
    <row r="32" spans="1:4" ht="9.75" customHeight="1" x14ac:dyDescent="0.25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15">
        <v>0</v>
      </c>
    </row>
    <row r="35" spans="1:4" ht="16.5" customHeight="1" x14ac:dyDescent="0.25">
      <c r="A35" s="14">
        <v>1246</v>
      </c>
      <c r="B35" s="13" t="s">
        <v>330</v>
      </c>
      <c r="C35" s="15">
        <v>0</v>
      </c>
      <c r="D35" s="106">
        <v>145754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25">
      <c r="A38" s="24">
        <v>1250</v>
      </c>
      <c r="B38" s="27" t="s">
        <v>338</v>
      </c>
      <c r="C38" s="26">
        <v>0</v>
      </c>
      <c r="D38" s="26">
        <v>0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25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25">
      <c r="A44" s="14"/>
      <c r="B44" s="25" t="s">
        <v>452</v>
      </c>
      <c r="C44" s="26">
        <f t="shared" ref="C44:D44" si="0">C21+C29+C38</f>
        <v>18899.900000000001</v>
      </c>
      <c r="D44" s="26">
        <f t="shared" si="0"/>
        <v>179528.93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72" t="s">
        <v>453</v>
      </c>
      <c r="B46" s="72"/>
      <c r="C46" s="72"/>
      <c r="D46" s="72"/>
    </row>
    <row r="47" spans="1:4" ht="9.75" customHeight="1" x14ac:dyDescent="0.25">
      <c r="A47" s="73" t="s">
        <v>69</v>
      </c>
      <c r="B47" s="73" t="s">
        <v>70</v>
      </c>
      <c r="C47" s="79">
        <v>2025</v>
      </c>
      <c r="D47" s="79">
        <v>2024</v>
      </c>
    </row>
    <row r="48" spans="1:4" ht="11.25" customHeight="1" x14ac:dyDescent="0.25">
      <c r="A48" s="24">
        <v>3210</v>
      </c>
      <c r="B48" s="27" t="s">
        <v>454</v>
      </c>
      <c r="C48" s="105">
        <v>903291.59</v>
      </c>
      <c r="D48" s="105">
        <v>-681079.8</v>
      </c>
    </row>
    <row r="49" spans="1:4" ht="11.25" customHeight="1" x14ac:dyDescent="0.25">
      <c r="A49" s="14"/>
      <c r="B49" s="25" t="s">
        <v>455</v>
      </c>
      <c r="C49" s="102">
        <v>0</v>
      </c>
      <c r="D49" s="105">
        <v>1930569.06</v>
      </c>
    </row>
    <row r="50" spans="1:4" ht="11.25" customHeight="1" x14ac:dyDescent="0.25">
      <c r="A50" s="24">
        <v>5400</v>
      </c>
      <c r="B50" s="27" t="s">
        <v>218</v>
      </c>
      <c r="C50" s="26">
        <v>0</v>
      </c>
      <c r="D50" s="26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4">
        <v>5500</v>
      </c>
      <c r="B62" s="27" t="s">
        <v>232</v>
      </c>
      <c r="C62" s="26">
        <v>0</v>
      </c>
      <c r="D62" s="105">
        <v>230295.36</v>
      </c>
    </row>
    <row r="63" spans="1:4" ht="11.25" customHeight="1" x14ac:dyDescent="0.25">
      <c r="A63" s="24">
        <v>5510</v>
      </c>
      <c r="B63" s="27" t="s">
        <v>233</v>
      </c>
      <c r="C63" s="26">
        <v>0</v>
      </c>
      <c r="D63" s="106">
        <v>230295.36</v>
      </c>
    </row>
    <row r="64" spans="1:4" ht="11.25" customHeight="1" x14ac:dyDescent="0.25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25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25">
      <c r="A66" s="14">
        <v>5513</v>
      </c>
      <c r="B66" s="13" t="s">
        <v>236</v>
      </c>
      <c r="C66" s="15">
        <v>0</v>
      </c>
      <c r="D66" s="15">
        <v>0</v>
      </c>
    </row>
    <row r="67" spans="1:4" ht="11.25" customHeight="1" x14ac:dyDescent="0.25">
      <c r="A67" s="14">
        <v>5514</v>
      </c>
      <c r="B67" s="13" t="s">
        <v>237</v>
      </c>
      <c r="C67" s="15">
        <v>0</v>
      </c>
      <c r="D67" s="106">
        <v>230295.36</v>
      </c>
    </row>
    <row r="68" spans="1:4" ht="11.25" customHeight="1" x14ac:dyDescent="0.25">
      <c r="A68" s="14">
        <v>5515</v>
      </c>
      <c r="B68" s="13" t="s">
        <v>238</v>
      </c>
      <c r="C68" s="15">
        <v>0</v>
      </c>
      <c r="D68" s="15">
        <v>0</v>
      </c>
    </row>
    <row r="69" spans="1:4" ht="11.25" customHeight="1" x14ac:dyDescent="0.25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25">
      <c r="A70" s="14">
        <v>5517</v>
      </c>
      <c r="B70" s="13" t="s">
        <v>240</v>
      </c>
      <c r="C70" s="15">
        <v>0</v>
      </c>
      <c r="D70" s="15">
        <v>0</v>
      </c>
    </row>
    <row r="71" spans="1:4" ht="11.25" customHeight="1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25">
      <c r="A72" s="24">
        <v>5520</v>
      </c>
      <c r="B72" s="27" t="s">
        <v>242</v>
      </c>
      <c r="C72" s="26">
        <v>0</v>
      </c>
      <c r="D72" s="26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4">
        <v>5530</v>
      </c>
      <c r="B75" s="27" t="s">
        <v>245</v>
      </c>
      <c r="C75" s="26">
        <v>0</v>
      </c>
      <c r="D75" s="26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4">
        <v>5590</v>
      </c>
      <c r="B81" s="27" t="s">
        <v>251</v>
      </c>
      <c r="C81" s="26">
        <v>0</v>
      </c>
      <c r="D81" s="26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4">
        <v>5600</v>
      </c>
      <c r="B90" s="27" t="s">
        <v>260</v>
      </c>
      <c r="C90" s="26">
        <v>0</v>
      </c>
      <c r="D90" s="26">
        <v>0</v>
      </c>
    </row>
    <row r="91" spans="1:4" ht="11.25" customHeight="1" x14ac:dyDescent="0.25">
      <c r="A91" s="24">
        <v>5610</v>
      </c>
      <c r="B91" s="27" t="s">
        <v>261</v>
      </c>
      <c r="C91" s="26">
        <v>0</v>
      </c>
      <c r="D91" s="26"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4">
        <v>2110</v>
      </c>
      <c r="B93" s="28" t="s">
        <v>462</v>
      </c>
      <c r="C93" s="26">
        <v>0</v>
      </c>
      <c r="D93" s="105">
        <v>1700273.7</v>
      </c>
    </row>
    <row r="94" spans="1:4" ht="11.25" customHeight="1" x14ac:dyDescent="0.25">
      <c r="A94" s="14">
        <v>2111</v>
      </c>
      <c r="B94" s="13" t="s">
        <v>463</v>
      </c>
      <c r="C94" s="15">
        <v>0</v>
      </c>
      <c r="D94" s="106">
        <v>1634141.46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106">
        <v>3797.92</v>
      </c>
    </row>
    <row r="96" spans="1:4" ht="11.25" customHeight="1" x14ac:dyDescent="0.25">
      <c r="A96" s="14">
        <v>2112</v>
      </c>
      <c r="B96" s="13" t="s">
        <v>465</v>
      </c>
      <c r="C96" s="15">
        <v>0</v>
      </c>
      <c r="D96" s="106">
        <v>62334.32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4">
        <v>5120</v>
      </c>
      <c r="B99" s="28" t="s">
        <v>301</v>
      </c>
      <c r="C99" s="26">
        <v>0</v>
      </c>
      <c r="D99" s="26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5" t="s">
        <v>468</v>
      </c>
      <c r="C101" s="26">
        <v>0</v>
      </c>
      <c r="D101" s="26">
        <v>0</v>
      </c>
    </row>
    <row r="102" spans="1:4" ht="9.75" customHeight="1" x14ac:dyDescent="0.25">
      <c r="A102" s="24">
        <v>4300</v>
      </c>
      <c r="B102" s="25" t="s">
        <v>132</v>
      </c>
      <c r="C102" s="15">
        <v>0</v>
      </c>
      <c r="D102" s="15">
        <v>0</v>
      </c>
    </row>
    <row r="103" spans="1:4" ht="9.75" customHeight="1" x14ac:dyDescent="0.25">
      <c r="A103" s="24">
        <v>4310</v>
      </c>
      <c r="B103" s="25" t="s">
        <v>133</v>
      </c>
      <c r="C103" s="26">
        <v>0</v>
      </c>
      <c r="D103" s="26">
        <v>0</v>
      </c>
    </row>
    <row r="104" spans="1:4" ht="9.75" customHeight="1" x14ac:dyDescent="0.25">
      <c r="A104" s="14">
        <v>4311</v>
      </c>
      <c r="B104" s="29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29" t="s">
        <v>135</v>
      </c>
      <c r="C105" s="15">
        <v>0</v>
      </c>
      <c r="D105" s="15">
        <v>0</v>
      </c>
    </row>
    <row r="106" spans="1:4" ht="9.75" customHeight="1" x14ac:dyDescent="0.25">
      <c r="A106" s="24">
        <v>4320</v>
      </c>
      <c r="B106" s="25" t="s">
        <v>136</v>
      </c>
      <c r="C106" s="26">
        <v>0</v>
      </c>
      <c r="D106" s="26">
        <v>0</v>
      </c>
    </row>
    <row r="107" spans="1:4" ht="9.75" customHeight="1" x14ac:dyDescent="0.25">
      <c r="A107" s="14">
        <v>4321</v>
      </c>
      <c r="B107" s="29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29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29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29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29" t="s">
        <v>141</v>
      </c>
      <c r="C111" s="15">
        <v>0</v>
      </c>
      <c r="D111" s="15">
        <v>0</v>
      </c>
    </row>
    <row r="112" spans="1:4" ht="9.75" customHeight="1" x14ac:dyDescent="0.25">
      <c r="A112" s="24">
        <v>4330</v>
      </c>
      <c r="B112" s="25" t="s">
        <v>142</v>
      </c>
      <c r="C112" s="26">
        <v>0</v>
      </c>
      <c r="D112" s="26">
        <v>0</v>
      </c>
    </row>
    <row r="113" spans="1:4" ht="9.75" customHeight="1" x14ac:dyDescent="0.25">
      <c r="A113" s="14">
        <v>4331</v>
      </c>
      <c r="B113" s="29" t="s">
        <v>142</v>
      </c>
      <c r="C113" s="15">
        <v>0</v>
      </c>
      <c r="D113" s="15">
        <v>0</v>
      </c>
    </row>
    <row r="114" spans="1:4" ht="9.75" customHeight="1" x14ac:dyDescent="0.25">
      <c r="A114" s="24">
        <v>4340</v>
      </c>
      <c r="B114" s="25" t="s">
        <v>143</v>
      </c>
      <c r="C114" s="26">
        <v>0</v>
      </c>
      <c r="D114" s="26">
        <v>0</v>
      </c>
    </row>
    <row r="115" spans="1:4" ht="9.75" customHeight="1" x14ac:dyDescent="0.25">
      <c r="A115" s="14">
        <v>4341</v>
      </c>
      <c r="B115" s="29" t="s">
        <v>143</v>
      </c>
      <c r="C115" s="15">
        <v>0</v>
      </c>
      <c r="D115" s="15">
        <v>0</v>
      </c>
    </row>
    <row r="116" spans="1:4" ht="9.75" customHeight="1" x14ac:dyDescent="0.25">
      <c r="A116" s="24">
        <v>4390</v>
      </c>
      <c r="B116" s="25" t="s">
        <v>144</v>
      </c>
      <c r="C116" s="26">
        <v>0</v>
      </c>
      <c r="D116" s="26">
        <v>0</v>
      </c>
    </row>
    <row r="117" spans="1:4" ht="9.75" customHeight="1" x14ac:dyDescent="0.25">
      <c r="A117" s="14">
        <v>4392</v>
      </c>
      <c r="B117" s="29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29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29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29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29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29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29" t="s">
        <v>144</v>
      </c>
      <c r="C123" s="15">
        <v>0</v>
      </c>
      <c r="D123" s="15">
        <v>0</v>
      </c>
    </row>
    <row r="124" spans="1:4" ht="11.25" customHeight="1" x14ac:dyDescent="0.25">
      <c r="A124" s="24">
        <v>1120</v>
      </c>
      <c r="B124" s="28" t="s">
        <v>469</v>
      </c>
      <c r="C124" s="26">
        <v>0</v>
      </c>
      <c r="D124" s="26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4">
        <v>5120</v>
      </c>
      <c r="B134" s="28" t="s">
        <v>301</v>
      </c>
      <c r="C134" s="26">
        <v>0</v>
      </c>
      <c r="D134" s="26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4">
        <v>4150</v>
      </c>
      <c r="B136" s="28" t="s">
        <v>100</v>
      </c>
      <c r="C136" s="26">
        <v>0</v>
      </c>
      <c r="D136" s="26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0" t="s">
        <v>480</v>
      </c>
      <c r="C138" s="26">
        <f t="shared" ref="C138:D138" si="1">C48+C49-C101</f>
        <v>903291.59</v>
      </c>
      <c r="D138" s="26">
        <f t="shared" si="1"/>
        <v>1249489.26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32" t="str">
        <f>ESF!A1</f>
        <v>Comisión Municipal del Deporte de Guanajuato</v>
      </c>
      <c r="B1" s="133"/>
      <c r="C1" s="134"/>
    </row>
    <row r="2" spans="1:3" ht="11.25" customHeight="1" x14ac:dyDescent="0.25">
      <c r="A2" s="122" t="s">
        <v>481</v>
      </c>
      <c r="B2" s="131"/>
      <c r="C2" s="135"/>
    </row>
    <row r="3" spans="1:3" ht="11.25" customHeight="1" x14ac:dyDescent="0.25">
      <c r="A3" s="122" t="str">
        <f>ESF!A3</f>
        <v>Del 1 de Enero al 31 de Marzo de 2025</v>
      </c>
      <c r="B3" s="131"/>
      <c r="C3" s="135"/>
    </row>
    <row r="4" spans="1:3" ht="9.75" customHeight="1" x14ac:dyDescent="0.25">
      <c r="A4" s="124" t="s">
        <v>482</v>
      </c>
      <c r="B4" s="136"/>
      <c r="C4" s="137"/>
    </row>
    <row r="5" spans="1:3" ht="9.75" customHeight="1" x14ac:dyDescent="0.25">
      <c r="A5" s="138" t="s">
        <v>483</v>
      </c>
      <c r="B5" s="139"/>
      <c r="C5" s="31">
        <v>2025</v>
      </c>
    </row>
    <row r="6" spans="1:3" ht="9.75" customHeight="1" x14ac:dyDescent="0.25">
      <c r="A6" s="32" t="s">
        <v>484</v>
      </c>
      <c r="B6" s="32"/>
      <c r="C6" s="97">
        <v>5013668</v>
      </c>
    </row>
    <row r="7" spans="1:3" ht="7.5" customHeight="1" x14ac:dyDescent="0.25">
      <c r="A7" s="1"/>
      <c r="B7" s="34"/>
      <c r="C7" s="35"/>
    </row>
    <row r="8" spans="1:3" ht="9.75" customHeight="1" x14ac:dyDescent="0.25">
      <c r="A8" s="81" t="s">
        <v>485</v>
      </c>
      <c r="B8" s="81"/>
      <c r="C8" s="36">
        <f>SUM(C9:C14)</f>
        <v>0</v>
      </c>
    </row>
    <row r="9" spans="1:3" ht="9.75" customHeight="1" x14ac:dyDescent="0.25">
      <c r="A9" s="82" t="s">
        <v>486</v>
      </c>
      <c r="B9" s="37" t="s">
        <v>133</v>
      </c>
      <c r="C9" s="38">
        <v>0</v>
      </c>
    </row>
    <row r="10" spans="1:3" ht="9.75" customHeight="1" x14ac:dyDescent="0.25">
      <c r="A10" s="83" t="s">
        <v>487</v>
      </c>
      <c r="B10" s="39" t="s">
        <v>488</v>
      </c>
      <c r="C10" s="38">
        <v>0</v>
      </c>
    </row>
    <row r="11" spans="1:3" ht="9.75" customHeight="1" x14ac:dyDescent="0.25">
      <c r="A11" s="83" t="s">
        <v>489</v>
      </c>
      <c r="B11" s="39" t="s">
        <v>142</v>
      </c>
      <c r="C11" s="38">
        <v>0</v>
      </c>
    </row>
    <row r="12" spans="1:3" ht="9.75" customHeight="1" x14ac:dyDescent="0.25">
      <c r="A12" s="83" t="s">
        <v>490</v>
      </c>
      <c r="B12" s="39" t="s">
        <v>143</v>
      </c>
      <c r="C12" s="38">
        <v>0</v>
      </c>
    </row>
    <row r="13" spans="1:3" ht="9.75" customHeight="1" x14ac:dyDescent="0.25">
      <c r="A13" s="83" t="s">
        <v>491</v>
      </c>
      <c r="B13" s="39" t="s">
        <v>144</v>
      </c>
      <c r="C13" s="38">
        <v>0</v>
      </c>
    </row>
    <row r="14" spans="1:3" ht="9.75" customHeight="1" x14ac:dyDescent="0.25">
      <c r="A14" s="84" t="s">
        <v>492</v>
      </c>
      <c r="B14" s="40" t="s">
        <v>493</v>
      </c>
      <c r="C14" s="38">
        <v>0</v>
      </c>
    </row>
    <row r="15" spans="1:3" ht="7.5" customHeight="1" x14ac:dyDescent="0.25">
      <c r="A15" s="1"/>
      <c r="B15" s="41"/>
      <c r="C15" s="42"/>
    </row>
    <row r="16" spans="1:3" ht="9.75" customHeight="1" x14ac:dyDescent="0.25">
      <c r="A16" s="81" t="s">
        <v>494</v>
      </c>
      <c r="B16" s="34"/>
      <c r="C16" s="36">
        <f>SUM(C17:C19)</f>
        <v>0</v>
      </c>
    </row>
    <row r="17" spans="1:3" ht="9.75" customHeight="1" x14ac:dyDescent="0.25">
      <c r="A17" s="85">
        <v>3.1</v>
      </c>
      <c r="B17" s="39" t="s">
        <v>495</v>
      </c>
      <c r="C17" s="38">
        <v>0</v>
      </c>
    </row>
    <row r="18" spans="1:3" ht="9.75" customHeight="1" x14ac:dyDescent="0.25">
      <c r="A18" s="86">
        <v>3.2</v>
      </c>
      <c r="B18" s="39" t="s">
        <v>496</v>
      </c>
      <c r="C18" s="38">
        <v>0</v>
      </c>
    </row>
    <row r="19" spans="1:3" ht="9.75" customHeight="1" x14ac:dyDescent="0.25">
      <c r="A19" s="86">
        <v>3.3</v>
      </c>
      <c r="B19" s="40" t="s">
        <v>497</v>
      </c>
      <c r="C19" s="43">
        <v>0</v>
      </c>
    </row>
    <row r="20" spans="1:3" ht="7.5" customHeight="1" x14ac:dyDescent="0.25">
      <c r="A20" s="1"/>
      <c r="B20" s="40"/>
      <c r="C20" s="44"/>
    </row>
    <row r="21" spans="1:3" ht="9.75" customHeight="1" x14ac:dyDescent="0.25">
      <c r="A21" s="45" t="s">
        <v>498</v>
      </c>
      <c r="B21" s="45"/>
      <c r="C21" s="33">
        <f>C6+C8-C16</f>
        <v>5013668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13" workbookViewId="0">
      <selection activeCell="C11" sqref="C1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40" t="str">
        <f>ESF!A1</f>
        <v>Comisión Municipal del Deporte de Guanajuato</v>
      </c>
      <c r="B1" s="133"/>
      <c r="C1" s="134"/>
    </row>
    <row r="2" spans="1:3" ht="11.25" customHeight="1" x14ac:dyDescent="0.25">
      <c r="A2" s="141" t="s">
        <v>499</v>
      </c>
      <c r="B2" s="131"/>
      <c r="C2" s="135"/>
    </row>
    <row r="3" spans="1:3" ht="11.25" customHeight="1" x14ac:dyDescent="0.25">
      <c r="A3" s="141" t="str">
        <f>ESF!A3</f>
        <v>Del 1 de Enero al 31 de Marzo de 2025</v>
      </c>
      <c r="B3" s="131"/>
      <c r="C3" s="135"/>
    </row>
    <row r="4" spans="1:3" ht="9.75" customHeight="1" x14ac:dyDescent="0.25">
      <c r="A4" s="124" t="s">
        <v>482</v>
      </c>
      <c r="B4" s="136"/>
      <c r="C4" s="137"/>
    </row>
    <row r="5" spans="1:3" ht="11.25" customHeight="1" x14ac:dyDescent="0.25">
      <c r="A5" s="138" t="s">
        <v>483</v>
      </c>
      <c r="B5" s="139"/>
      <c r="C5" s="31">
        <v>2025</v>
      </c>
    </row>
    <row r="6" spans="1:3" ht="9.75" customHeight="1" x14ac:dyDescent="0.25">
      <c r="A6" s="87" t="s">
        <v>500</v>
      </c>
      <c r="B6" s="32"/>
      <c r="C6" s="104">
        <v>4129276.31</v>
      </c>
    </row>
    <row r="7" spans="1:3" ht="7.5" customHeight="1" x14ac:dyDescent="0.25">
      <c r="A7" s="46"/>
      <c r="B7" s="34"/>
      <c r="C7" s="117"/>
    </row>
    <row r="8" spans="1:3" ht="9.75" customHeight="1" x14ac:dyDescent="0.25">
      <c r="A8" s="81" t="s">
        <v>501</v>
      </c>
      <c r="B8" s="47"/>
      <c r="C8" s="96">
        <v>18899.900000000001</v>
      </c>
    </row>
    <row r="9" spans="1:3" ht="14.25" customHeight="1" x14ac:dyDescent="0.25">
      <c r="A9" s="88">
        <v>2.1</v>
      </c>
      <c r="B9" s="48" t="s">
        <v>163</v>
      </c>
      <c r="C9" s="107">
        <v>0</v>
      </c>
    </row>
    <row r="10" spans="1:3" ht="13.5" customHeight="1" x14ac:dyDescent="0.25">
      <c r="A10" s="88">
        <v>2.2000000000000002</v>
      </c>
      <c r="B10" s="48" t="s">
        <v>160</v>
      </c>
      <c r="C10" s="107">
        <v>0</v>
      </c>
    </row>
    <row r="11" spans="1:3" ht="9.75" customHeight="1" x14ac:dyDescent="0.25">
      <c r="A11" s="89">
        <v>2.2999999999999998</v>
      </c>
      <c r="B11" s="50" t="s">
        <v>325</v>
      </c>
      <c r="C11" s="108">
        <v>18899.900000000001</v>
      </c>
    </row>
    <row r="12" spans="1:3" ht="9.75" customHeight="1" x14ac:dyDescent="0.25">
      <c r="A12" s="89">
        <v>2.4</v>
      </c>
      <c r="B12" s="50" t="s">
        <v>326</v>
      </c>
      <c r="C12" s="49">
        <v>0</v>
      </c>
    </row>
    <row r="13" spans="1:3" ht="9.75" customHeight="1" x14ac:dyDescent="0.25">
      <c r="A13" s="89">
        <v>2.5</v>
      </c>
      <c r="B13" s="50" t="s">
        <v>327</v>
      </c>
      <c r="C13" s="49">
        <v>0</v>
      </c>
    </row>
    <row r="14" spans="1:3" ht="9.75" customHeight="1" x14ac:dyDescent="0.25">
      <c r="A14" s="89">
        <v>2.6</v>
      </c>
      <c r="B14" s="50" t="s">
        <v>328</v>
      </c>
      <c r="C14" s="49">
        <v>0</v>
      </c>
    </row>
    <row r="15" spans="1:3" ht="9.75" customHeight="1" x14ac:dyDescent="0.25">
      <c r="A15" s="89">
        <v>2.7</v>
      </c>
      <c r="B15" s="50" t="s">
        <v>329</v>
      </c>
      <c r="C15" s="49">
        <v>0</v>
      </c>
    </row>
    <row r="16" spans="1:3" ht="9.75" customHeight="1" x14ac:dyDescent="0.25">
      <c r="A16" s="89">
        <v>2.8</v>
      </c>
      <c r="B16" s="50" t="s">
        <v>330</v>
      </c>
      <c r="C16" s="49">
        <v>0</v>
      </c>
    </row>
    <row r="17" spans="1:3" ht="9.75" customHeight="1" x14ac:dyDescent="0.25">
      <c r="A17" s="89">
        <v>2.9</v>
      </c>
      <c r="B17" s="50" t="s">
        <v>332</v>
      </c>
      <c r="C17" s="49">
        <v>0</v>
      </c>
    </row>
    <row r="18" spans="1:3" ht="9.75" customHeight="1" x14ac:dyDescent="0.25">
      <c r="A18" s="89" t="s">
        <v>502</v>
      </c>
      <c r="B18" s="50" t="s">
        <v>503</v>
      </c>
      <c r="C18" s="49">
        <v>0</v>
      </c>
    </row>
    <row r="19" spans="1:3" ht="9.75" customHeight="1" x14ac:dyDescent="0.25">
      <c r="A19" s="89" t="s">
        <v>504</v>
      </c>
      <c r="B19" s="50" t="s">
        <v>338</v>
      </c>
      <c r="C19" s="49">
        <v>0</v>
      </c>
    </row>
    <row r="20" spans="1:3" ht="9.75" customHeight="1" x14ac:dyDescent="0.25">
      <c r="A20" s="89" t="s">
        <v>505</v>
      </c>
      <c r="B20" s="50" t="s">
        <v>506</v>
      </c>
      <c r="C20" s="49">
        <v>0</v>
      </c>
    </row>
    <row r="21" spans="1:3" ht="9.75" customHeight="1" x14ac:dyDescent="0.25">
      <c r="A21" s="89" t="s">
        <v>507</v>
      </c>
      <c r="B21" s="50" t="s">
        <v>508</v>
      </c>
      <c r="C21" s="49">
        <v>0</v>
      </c>
    </row>
    <row r="22" spans="1:3" ht="9.75" customHeight="1" x14ac:dyDescent="0.25">
      <c r="A22" s="89" t="s">
        <v>509</v>
      </c>
      <c r="B22" s="50" t="s">
        <v>510</v>
      </c>
      <c r="C22" s="49">
        <v>0</v>
      </c>
    </row>
    <row r="23" spans="1:3" ht="9.75" customHeight="1" x14ac:dyDescent="0.25">
      <c r="A23" s="89" t="s">
        <v>511</v>
      </c>
      <c r="B23" s="50" t="s">
        <v>512</v>
      </c>
      <c r="C23" s="49">
        <v>0</v>
      </c>
    </row>
    <row r="24" spans="1:3" ht="9.75" customHeight="1" x14ac:dyDescent="0.25">
      <c r="A24" s="89" t="s">
        <v>513</v>
      </c>
      <c r="B24" s="50" t="s">
        <v>514</v>
      </c>
      <c r="C24" s="49">
        <v>0</v>
      </c>
    </row>
    <row r="25" spans="1:3" ht="9.75" customHeight="1" x14ac:dyDescent="0.25">
      <c r="A25" s="89" t="s">
        <v>515</v>
      </c>
      <c r="B25" s="50" t="s">
        <v>516</v>
      </c>
      <c r="C25" s="49">
        <v>0</v>
      </c>
    </row>
    <row r="26" spans="1:3" ht="9.75" customHeight="1" x14ac:dyDescent="0.25">
      <c r="A26" s="89" t="s">
        <v>517</v>
      </c>
      <c r="B26" s="50" t="s">
        <v>518</v>
      </c>
      <c r="C26" s="49">
        <v>0</v>
      </c>
    </row>
    <row r="27" spans="1:3" ht="9.75" customHeight="1" x14ac:dyDescent="0.25">
      <c r="A27" s="89" t="s">
        <v>519</v>
      </c>
      <c r="B27" s="50" t="s">
        <v>520</v>
      </c>
      <c r="C27" s="49">
        <v>0</v>
      </c>
    </row>
    <row r="28" spans="1:3" ht="9.75" customHeight="1" x14ac:dyDescent="0.25">
      <c r="A28" s="89" t="s">
        <v>521</v>
      </c>
      <c r="B28" s="50" t="s">
        <v>522</v>
      </c>
      <c r="C28" s="49">
        <v>0</v>
      </c>
    </row>
    <row r="29" spans="1:3" ht="9.75" customHeight="1" x14ac:dyDescent="0.25">
      <c r="A29" s="89" t="s">
        <v>523</v>
      </c>
      <c r="B29" s="48" t="s">
        <v>524</v>
      </c>
      <c r="C29" s="49">
        <v>0</v>
      </c>
    </row>
    <row r="30" spans="1:3" ht="7.5" customHeight="1" x14ac:dyDescent="0.25">
      <c r="A30" s="46"/>
      <c r="B30" s="51"/>
      <c r="C30" s="52"/>
    </row>
    <row r="31" spans="1:3" ht="9.75" customHeight="1" x14ac:dyDescent="0.25">
      <c r="A31" s="90" t="s">
        <v>525</v>
      </c>
      <c r="B31" s="53"/>
      <c r="C31" s="54">
        <f>SUM(C32:C38)</f>
        <v>0</v>
      </c>
    </row>
    <row r="32" spans="1:3" ht="9.75" customHeight="1" x14ac:dyDescent="0.25">
      <c r="A32" s="89" t="s">
        <v>526</v>
      </c>
      <c r="B32" s="50" t="s">
        <v>233</v>
      </c>
      <c r="C32" s="49">
        <v>0</v>
      </c>
    </row>
    <row r="33" spans="1:3" ht="9.75" customHeight="1" x14ac:dyDescent="0.25">
      <c r="A33" s="89" t="s">
        <v>527</v>
      </c>
      <c r="B33" s="50" t="s">
        <v>242</v>
      </c>
      <c r="C33" s="49">
        <v>0</v>
      </c>
    </row>
    <row r="34" spans="1:3" ht="9.75" customHeight="1" x14ac:dyDescent="0.25">
      <c r="A34" s="89" t="s">
        <v>528</v>
      </c>
      <c r="B34" s="50" t="s">
        <v>245</v>
      </c>
      <c r="C34" s="49">
        <v>0</v>
      </c>
    </row>
    <row r="35" spans="1:3" ht="9.75" customHeight="1" x14ac:dyDescent="0.25">
      <c r="A35" s="89" t="s">
        <v>529</v>
      </c>
      <c r="B35" s="50" t="s">
        <v>251</v>
      </c>
      <c r="C35" s="49">
        <v>0</v>
      </c>
    </row>
    <row r="36" spans="1:3" ht="9.75" customHeight="1" x14ac:dyDescent="0.25">
      <c r="A36" s="89" t="s">
        <v>530</v>
      </c>
      <c r="B36" s="50" t="s">
        <v>261</v>
      </c>
      <c r="C36" s="49">
        <v>0</v>
      </c>
    </row>
    <row r="37" spans="1:3" ht="9.75" customHeight="1" x14ac:dyDescent="0.25">
      <c r="A37" s="89" t="s">
        <v>531</v>
      </c>
      <c r="B37" s="50" t="s">
        <v>532</v>
      </c>
      <c r="C37" s="49">
        <v>0</v>
      </c>
    </row>
    <row r="38" spans="1:3" ht="9.75" customHeight="1" x14ac:dyDescent="0.25">
      <c r="A38" s="89" t="s">
        <v>533</v>
      </c>
      <c r="B38" s="48" t="s">
        <v>534</v>
      </c>
      <c r="C38" s="55">
        <v>0</v>
      </c>
    </row>
    <row r="39" spans="1:3" ht="7.5" customHeight="1" x14ac:dyDescent="0.25">
      <c r="A39" s="46"/>
      <c r="B39" s="56"/>
      <c r="C39" s="57"/>
    </row>
    <row r="40" spans="1:3" ht="9.75" customHeight="1" x14ac:dyDescent="0.25">
      <c r="A40" s="58" t="s">
        <v>535</v>
      </c>
      <c r="B40" s="32"/>
      <c r="C40" s="33">
        <f>C6-C8+C31</f>
        <v>4110376.41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E50" sqref="E50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30" t="str">
        <f>'Notas a los Edos Financieros'!A1</f>
        <v>Comisión Municipal del Deporte de Guanajuato</v>
      </c>
      <c r="B1" s="144"/>
      <c r="C1" s="144"/>
      <c r="D1" s="144"/>
      <c r="E1" s="144"/>
      <c r="F1" s="144"/>
      <c r="G1" s="69" t="s">
        <v>0</v>
      </c>
      <c r="H1" s="70">
        <f>'Notas a los Edos Financieros'!D1</f>
        <v>2025</v>
      </c>
      <c r="I1" s="13"/>
      <c r="J1" s="13"/>
    </row>
    <row r="2" spans="1:10" ht="11.25" customHeight="1" x14ac:dyDescent="0.2">
      <c r="A2" s="130" t="s">
        <v>536</v>
      </c>
      <c r="B2" s="144"/>
      <c r="C2" s="144"/>
      <c r="D2" s="144"/>
      <c r="E2" s="144"/>
      <c r="F2" s="144"/>
      <c r="G2" s="69" t="s">
        <v>2</v>
      </c>
      <c r="H2" s="70" t="str">
        <f>'Notas a los Edos Financieros'!D2</f>
        <v>Trimestral</v>
      </c>
      <c r="I2" s="13"/>
      <c r="J2" s="13"/>
    </row>
    <row r="3" spans="1:10" ht="11.25" customHeight="1" x14ac:dyDescent="0.2">
      <c r="A3" s="130" t="str">
        <f>'Notas a los Edos Financieros'!A3</f>
        <v>Del 1 de Enero al 31 de Marzo de 2025</v>
      </c>
      <c r="B3" s="144"/>
      <c r="C3" s="144"/>
      <c r="D3" s="144"/>
      <c r="E3" s="144"/>
      <c r="F3" s="144"/>
      <c r="G3" s="69" t="s">
        <v>3</v>
      </c>
      <c r="H3" s="70">
        <f>'Notas a los Edos Financieros'!D3</f>
        <v>1</v>
      </c>
      <c r="I3" s="13"/>
      <c r="J3" s="13"/>
    </row>
    <row r="4" spans="1:10" ht="11.25" customHeight="1" x14ac:dyDescent="0.2">
      <c r="A4" s="130" t="s">
        <v>4</v>
      </c>
      <c r="B4" s="144"/>
      <c r="C4" s="144"/>
      <c r="D4" s="144"/>
      <c r="E4" s="144"/>
      <c r="F4" s="144"/>
      <c r="G4" s="69"/>
      <c r="H4" s="70"/>
      <c r="I4" s="13"/>
      <c r="J4" s="13"/>
    </row>
    <row r="5" spans="1:10" ht="9.75" customHeight="1" x14ac:dyDescent="0.2">
      <c r="A5" s="71" t="s">
        <v>67</v>
      </c>
      <c r="B5" s="72"/>
      <c r="C5" s="72"/>
      <c r="D5" s="72"/>
      <c r="E5" s="72"/>
      <c r="F5" s="72"/>
      <c r="G5" s="72"/>
      <c r="H5" s="72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1" t="s">
        <v>69</v>
      </c>
      <c r="B8" s="91" t="s">
        <v>483</v>
      </c>
      <c r="C8" s="92" t="s">
        <v>537</v>
      </c>
      <c r="D8" s="92" t="s">
        <v>538</v>
      </c>
      <c r="E8" s="92" t="s">
        <v>539</v>
      </c>
      <c r="F8" s="92" t="s">
        <v>540</v>
      </c>
      <c r="G8" s="92" t="s">
        <v>541</v>
      </c>
      <c r="H8" s="92" t="s">
        <v>542</v>
      </c>
      <c r="I8" s="92" t="s">
        <v>543</v>
      </c>
      <c r="J8" s="92" t="s">
        <v>544</v>
      </c>
    </row>
    <row r="9" spans="1:10" ht="9.75" customHeight="1" x14ac:dyDescent="0.2">
      <c r="A9" s="24">
        <v>7000</v>
      </c>
      <c r="B9" s="25" t="s">
        <v>545</v>
      </c>
      <c r="C9" s="27"/>
      <c r="D9" s="27"/>
      <c r="E9" s="27"/>
      <c r="F9" s="27"/>
      <c r="G9" s="27"/>
      <c r="H9" s="27"/>
      <c r="I9" s="27"/>
      <c r="J9" s="27"/>
    </row>
    <row r="10" spans="1:10" ht="9.75" customHeight="1" x14ac:dyDescent="0.2">
      <c r="A10" s="13">
        <v>7110</v>
      </c>
      <c r="B10" s="29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29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29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29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29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29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29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29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29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29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29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29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29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29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29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29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29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29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29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29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29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29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29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29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29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29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4">
        <v>8000</v>
      </c>
      <c r="B37" s="25" t="s">
        <v>571</v>
      </c>
      <c r="C37" s="27"/>
      <c r="D37" s="27"/>
      <c r="E37" s="27"/>
      <c r="F37" s="27"/>
      <c r="G37" s="27"/>
      <c r="H37" s="27"/>
      <c r="I37" s="27"/>
      <c r="J37" s="27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42" t="s">
        <v>572</v>
      </c>
      <c r="C39" s="143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4" t="s">
        <v>483</v>
      </c>
      <c r="C40" s="95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59" t="s">
        <v>573</v>
      </c>
      <c r="C41" s="116">
        <v>20108919.899999999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59" t="s">
        <v>574</v>
      </c>
      <c r="C42" s="116">
        <v>-15095251.9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59" t="s">
        <v>575</v>
      </c>
      <c r="C43" s="119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59" t="s">
        <v>576</v>
      </c>
      <c r="C44" s="119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60" t="s">
        <v>577</v>
      </c>
      <c r="C45" s="116">
        <v>-5013668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42" t="s">
        <v>578</v>
      </c>
      <c r="C48" s="143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4" t="s">
        <v>483</v>
      </c>
      <c r="C49" s="95">
        <v>2025</v>
      </c>
    </row>
    <row r="50" spans="1:3" ht="9.75" customHeight="1" x14ac:dyDescent="0.2">
      <c r="A50" s="13">
        <v>8210</v>
      </c>
      <c r="B50" s="59" t="s">
        <v>579</v>
      </c>
      <c r="C50" s="98">
        <v>-20108919.899999999</v>
      </c>
    </row>
    <row r="51" spans="1:3" ht="9.75" customHeight="1" x14ac:dyDescent="0.2">
      <c r="A51" s="13">
        <v>8220</v>
      </c>
      <c r="B51" s="59" t="s">
        <v>580</v>
      </c>
      <c r="C51" s="98">
        <v>16517455.369999999</v>
      </c>
    </row>
    <row r="52" spans="1:3" ht="9.75" customHeight="1" x14ac:dyDescent="0.2">
      <c r="A52" s="13">
        <v>8230</v>
      </c>
      <c r="B52" s="59" t="s">
        <v>581</v>
      </c>
      <c r="C52" s="98">
        <v>-537811.78</v>
      </c>
    </row>
    <row r="53" spans="1:3" ht="9.75" customHeight="1" x14ac:dyDescent="0.2">
      <c r="A53" s="13">
        <v>8240</v>
      </c>
      <c r="B53" s="59" t="s">
        <v>582</v>
      </c>
      <c r="C53" s="118">
        <v>0</v>
      </c>
    </row>
    <row r="54" spans="1:3" ht="9.75" customHeight="1" x14ac:dyDescent="0.2">
      <c r="A54" s="13">
        <v>8250</v>
      </c>
      <c r="B54" s="59" t="s">
        <v>583</v>
      </c>
      <c r="C54" s="118">
        <v>0</v>
      </c>
    </row>
    <row r="55" spans="1:3" ht="9.75" customHeight="1" x14ac:dyDescent="0.2">
      <c r="A55" s="13">
        <v>8260</v>
      </c>
      <c r="B55" s="59" t="s">
        <v>584</v>
      </c>
      <c r="C55" s="118">
        <v>0</v>
      </c>
    </row>
    <row r="56" spans="1:3" ht="9.75" customHeight="1" thickBot="1" x14ac:dyDescent="0.25">
      <c r="A56" s="13">
        <v>8270</v>
      </c>
      <c r="B56" s="60" t="s">
        <v>585</v>
      </c>
      <c r="C56" s="98">
        <v>4129276.31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Yolanda Rocìo Rodrìguez Campos</cp:lastModifiedBy>
  <cp:revision/>
  <dcterms:created xsi:type="dcterms:W3CDTF">2024-07-17T18:53:12Z</dcterms:created>
  <dcterms:modified xsi:type="dcterms:W3CDTF">2025-04-21T21:03:55Z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