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13D_EF_2501\"/>
    </mc:Choice>
  </mc:AlternateContent>
  <bookViews>
    <workbookView xWindow="-105" yWindow="-105" windowWidth="23265" windowHeight="12465"/>
  </bookViews>
  <sheets>
    <sheet name="FFF" sheetId="1" r:id="rId1"/>
  </sheets>
  <definedNames>
    <definedName name="_xlnm.Print_Area" localSheetId="0">FFF!$A$1:$D$51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<sst xmlns="http://schemas.openxmlformats.org/spreadsheetml/2006/main" count="45" uniqueCount="37">
  <si>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</si>
  <si>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</si>
  <si>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</si>
  <si>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</si>
  <si>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</si>
  <si>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</si>
  <si>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</si>
  <si>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</si>
  <si>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</si>
  <si>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</si>
  <si>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</si>
  <si>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</si>
  <si>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</si>
  <si>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</si>
  <si>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</si>
  <si>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</si>
  <si>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</si>
  <si>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</si>
  <si>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</si>
  <si>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</si>
  <si>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</si>
  <si>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</si>
  <si>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</si>
  <si>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</si>
  <si>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</si>
  <si>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</si>
  <si>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</si>
  <si>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</si>
  <si>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</si>
  <si>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</si>
  <si>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</si>
  <si>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</si>
  <si>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</si>
  <si>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</si>
  <si>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</si>
  <si>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</si>
  <si>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de Guanajuato, Gto.
Flujo de Fondos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</si>
</sst>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vertical="center"/>
    </xf>
    <xf numFmtId="4" fontId="3" fillId="0" borderId="6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4" fillId="0" borderId="8" xfId="0" applyNumberFormat="1" applyFont="1" applyBorder="1" applyAlignment="1">
      <alignment vertical="center" wrapText="1"/>
    </xf>
    <xf numFmtId="4" fontId="4" fillId="0" borderId="9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4" fontId="3" fillId="0" borderId="11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5" fillId="0" borderId="6" xfId="0" applyNumberFormat="1" applyFont="1" applyBorder="1"/>
    <xf numFmtId="4" fontId="5" fillId="0" borderId="7" xfId="0" applyNumberFormat="1" applyFont="1" applyBorder="1"/>
    <xf numFmtId="4" fontId="2" fillId="0" borderId="8" xfId="0" applyNumberFormat="1" applyFont="1" applyBorder="1"/>
    <xf numFmtId="4" fontId="2" fillId="0" borderId="9" xfId="0" applyNumberFormat="1" applyFont="1" applyBorder="1"/>
    <xf numFmtId="4" fontId="5" fillId="0" borderId="8" xfId="0" applyNumberFormat="1" applyFont="1" applyBorder="1"/>
    <xf numFmtId="4" fontId="5" fillId="0" borderId="9" xfId="0" applyNumberFormat="1" applyFont="1" applyBorder="1"/>
    <xf numFmtId="0" fontId="4" fillId="0" borderId="10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2" fillId="0" borderId="10" xfId="0" applyFont="1" applyBorder="1" applyAlignment="1">
      <alignment horizontal="left" inden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69154</xdr:rowOff>
    </xdr:from>
    <xdr:to>
      <xdr:col>4</xdr:col>
      <xdr:colOff>28575</xdr:colOff>
      <xdr:row>50</xdr:row>
      <xdr:rowOff>95215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78" r="2502"/>
        <a:stretch/>
      </xdr:blipFill>
      <xdr:spPr>
        <a:xfrm>
          <a:off x="0" y="7546279"/>
          <a:ext cx="7334250" cy="454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showGridLines="0" tabSelected="1" zoomScale="115" zoomScaleNormal="115" workbookViewId="0">
      <selection activeCell="H9" sqref="H9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49.35" customHeight="1" x14ac:dyDescent="0.2">
      <c r="A1" s="4" t="s">
        <v>36</v>
      </c>
      <c r="B1" s="5"/>
      <c r="C1" s="5"/>
      <c r="D1" s="6"/>
    </row>
    <row r="2" spans="1:4" ht="22.5" x14ac:dyDescent="0.2">
      <c r="A2" s="3" t="s">
        <v>20</v>
      </c>
      <c r="B2" s="2" t="s">
        <v>22</v>
      </c>
      <c r="C2" s="2" t="s">
        <v>21</v>
      </c>
      <c r="D2" s="2" t="s">
        <v>23</v>
      </c>
    </row>
    <row r="3" spans="1:4" x14ac:dyDescent="0.2">
      <c r="A3" s="7" t="s">
        <v>0</v>
      </c>
      <c r="B3" s="8">
        <f>SUM(B4:B13)</f>
        <v>38843448.189999998</v>
      </c>
      <c r="C3" s="8">
        <f t="shared" ref="C3:D3" si="0">SUM(C4:C13)</f>
        <v>10337203.18</v>
      </c>
      <c r="D3" s="9">
        <f t="shared" si="0"/>
        <v>10337203.18</v>
      </c>
    </row>
    <row r="4" spans="1:4" x14ac:dyDescent="0.2">
      <c r="A4" s="23" t="s">
        <v>1</v>
      </c>
      <c r="B4" s="10">
        <v>0</v>
      </c>
      <c r="C4" s="10">
        <v>0</v>
      </c>
      <c r="D4" s="11">
        <v>0</v>
      </c>
    </row>
    <row r="5" spans="1:4" x14ac:dyDescent="0.2">
      <c r="A5" s="23" t="s">
        <v>2</v>
      </c>
      <c r="B5" s="10">
        <v>0</v>
      </c>
      <c r="C5" s="10">
        <v>0</v>
      </c>
      <c r="D5" s="11">
        <v>0</v>
      </c>
    </row>
    <row r="6" spans="1:4" x14ac:dyDescent="0.2">
      <c r="A6" s="23" t="s">
        <v>3</v>
      </c>
      <c r="B6" s="10">
        <v>0</v>
      </c>
      <c r="C6" s="10">
        <v>0</v>
      </c>
      <c r="D6" s="11">
        <v>0</v>
      </c>
    </row>
    <row r="7" spans="1:4" x14ac:dyDescent="0.2">
      <c r="A7" s="23" t="s">
        <v>4</v>
      </c>
      <c r="B7" s="10">
        <v>0</v>
      </c>
      <c r="C7" s="10">
        <v>0</v>
      </c>
      <c r="D7" s="11">
        <v>0</v>
      </c>
    </row>
    <row r="8" spans="1:4" x14ac:dyDescent="0.2">
      <c r="A8" s="23" t="s">
        <v>5</v>
      </c>
      <c r="B8" s="10">
        <v>0</v>
      </c>
      <c r="C8" s="10">
        <v>0</v>
      </c>
      <c r="D8" s="11">
        <v>0</v>
      </c>
    </row>
    <row r="9" spans="1:4" x14ac:dyDescent="0.2">
      <c r="A9" s="23" t="s">
        <v>6</v>
      </c>
      <c r="B9" s="10">
        <v>0</v>
      </c>
      <c r="C9" s="10">
        <v>0</v>
      </c>
      <c r="D9" s="11">
        <v>0</v>
      </c>
    </row>
    <row r="10" spans="1:4" x14ac:dyDescent="0.2">
      <c r="A10" s="23" t="s">
        <v>7</v>
      </c>
      <c r="B10" s="10">
        <v>5002873.59</v>
      </c>
      <c r="C10" s="10">
        <v>2151520.11</v>
      </c>
      <c r="D10" s="11">
        <v>2151520.11</v>
      </c>
    </row>
    <row r="11" spans="1:4" x14ac:dyDescent="0.2">
      <c r="A11" s="23" t="s">
        <v>8</v>
      </c>
      <c r="B11" s="10">
        <v>0</v>
      </c>
      <c r="C11" s="10">
        <v>0</v>
      </c>
      <c r="D11" s="11">
        <v>0</v>
      </c>
    </row>
    <row r="12" spans="1:4" x14ac:dyDescent="0.2">
      <c r="A12" s="23" t="s">
        <v>9</v>
      </c>
      <c r="B12" s="10">
        <v>33840574.600000001</v>
      </c>
      <c r="C12" s="10">
        <v>8185683.0700000003</v>
      </c>
      <c r="D12" s="11">
        <v>8185683.0700000003</v>
      </c>
    </row>
    <row r="13" spans="1:4" x14ac:dyDescent="0.2">
      <c r="A13" s="23" t="s">
        <v>10</v>
      </c>
      <c r="B13" s="10">
        <v>0</v>
      </c>
      <c r="C13" s="10">
        <v>0</v>
      </c>
      <c r="D13" s="11">
        <v>0</v>
      </c>
    </row>
    <row r="14" spans="1:4" x14ac:dyDescent="0.2">
      <c r="A14" s="12" t="s">
        <v>11</v>
      </c>
      <c r="B14" s="13">
        <f>SUM(B15:B23)</f>
        <v>38843448.189999998</v>
      </c>
      <c r="C14" s="13">
        <f t="shared" ref="C14:D14" si="1">SUM(C15:C23)</f>
        <v>7370345.0599999987</v>
      </c>
      <c r="D14" s="14">
        <f t="shared" si="1"/>
        <v>7370345.0599999987</v>
      </c>
    </row>
    <row r="15" spans="1:4" x14ac:dyDescent="0.2">
      <c r="A15" s="23" t="s">
        <v>12</v>
      </c>
      <c r="B15" s="10">
        <v>28228044.960000001</v>
      </c>
      <c r="C15" s="10">
        <v>5654083.2699999996</v>
      </c>
      <c r="D15" s="11">
        <v>5654083.2699999996</v>
      </c>
    </row>
    <row r="16" spans="1:4" x14ac:dyDescent="0.2">
      <c r="A16" s="23" t="s">
        <v>13</v>
      </c>
      <c r="B16" s="10">
        <v>4362500</v>
      </c>
      <c r="C16" s="10">
        <v>496240.85</v>
      </c>
      <c r="D16" s="11">
        <v>496240.85</v>
      </c>
    </row>
    <row r="17" spans="1:4" x14ac:dyDescent="0.2">
      <c r="A17" s="23" t="s">
        <v>14</v>
      </c>
      <c r="B17" s="10">
        <v>3229376.07</v>
      </c>
      <c r="C17" s="10">
        <v>592450.47</v>
      </c>
      <c r="D17" s="11">
        <v>592450.47</v>
      </c>
    </row>
    <row r="18" spans="1:4" x14ac:dyDescent="0.2">
      <c r="A18" s="23" t="s">
        <v>9</v>
      </c>
      <c r="B18" s="10">
        <v>2413527.16</v>
      </c>
      <c r="C18" s="10">
        <v>556786.48</v>
      </c>
      <c r="D18" s="11">
        <v>556786.48</v>
      </c>
    </row>
    <row r="19" spans="1:4" x14ac:dyDescent="0.2">
      <c r="A19" s="23" t="s">
        <v>15</v>
      </c>
      <c r="B19" s="10">
        <v>10000</v>
      </c>
      <c r="C19" s="10">
        <v>70783.990000000005</v>
      </c>
      <c r="D19" s="11">
        <v>70783.990000000005</v>
      </c>
    </row>
    <row r="20" spans="1:4" x14ac:dyDescent="0.2">
      <c r="A20" s="23" t="s">
        <v>16</v>
      </c>
      <c r="B20" s="10">
        <v>0</v>
      </c>
      <c r="C20" s="10">
        <v>0</v>
      </c>
      <c r="D20" s="11">
        <v>0</v>
      </c>
    </row>
    <row r="21" spans="1:4" x14ac:dyDescent="0.2">
      <c r="A21" s="23" t="s">
        <v>17</v>
      </c>
      <c r="B21" s="10">
        <v>600000</v>
      </c>
      <c r="C21" s="10">
        <v>0</v>
      </c>
      <c r="D21" s="11">
        <v>0</v>
      </c>
    </row>
    <row r="22" spans="1:4" x14ac:dyDescent="0.2">
      <c r="A22" s="23" t="s">
        <v>18</v>
      </c>
      <c r="B22" s="10">
        <v>0</v>
      </c>
      <c r="C22" s="10">
        <v>0</v>
      </c>
      <c r="D22" s="11">
        <v>0</v>
      </c>
    </row>
    <row r="23" spans="1:4" x14ac:dyDescent="0.2">
      <c r="A23" s="23" t="s">
        <v>19</v>
      </c>
      <c r="B23" s="10">
        <v>0</v>
      </c>
      <c r="C23" s="10">
        <v>0</v>
      </c>
      <c r="D23" s="11">
        <v>0</v>
      </c>
    </row>
    <row r="24" spans="1:4" x14ac:dyDescent="0.2">
      <c r="A24" s="24" t="s">
        <v>35</v>
      </c>
      <c r="B24" s="15">
        <f>B3-B14</f>
        <v>0</v>
      </c>
      <c r="C24" s="15">
        <f>C3-C14</f>
        <v>2966858.120000001</v>
      </c>
      <c r="D24" s="16">
        <f>D3-D14</f>
        <v>2966858.120000001</v>
      </c>
    </row>
    <row r="26" spans="1:4" ht="22.5" x14ac:dyDescent="0.2">
      <c r="A26" s="25" t="s">
        <v>20</v>
      </c>
      <c r="B26" s="2" t="s">
        <v>22</v>
      </c>
      <c r="C26" s="2" t="s">
        <v>21</v>
      </c>
      <c r="D26" s="2" t="s">
        <v>23</v>
      </c>
    </row>
    <row r="27" spans="1:4" x14ac:dyDescent="0.2">
      <c r="A27" s="7" t="s">
        <v>25</v>
      </c>
      <c r="B27" s="17">
        <f>SUM(B28:B34)</f>
        <v>0</v>
      </c>
      <c r="C27" s="17">
        <f>SUM(C28:C34)</f>
        <v>2692847.54</v>
      </c>
      <c r="D27" s="18">
        <f>SUM(D28:D34)</f>
        <v>2692847.54</v>
      </c>
    </row>
    <row r="28" spans="1:4" x14ac:dyDescent="0.2">
      <c r="A28" s="23" t="s">
        <v>26</v>
      </c>
      <c r="B28" s="19">
        <v>0</v>
      </c>
      <c r="C28" s="19">
        <v>1541564.31</v>
      </c>
      <c r="D28" s="20">
        <v>1541564.31</v>
      </c>
    </row>
    <row r="29" spans="1:4" x14ac:dyDescent="0.2">
      <c r="A29" s="23" t="s">
        <v>27</v>
      </c>
      <c r="B29" s="19">
        <v>0</v>
      </c>
      <c r="C29" s="19">
        <v>0</v>
      </c>
      <c r="D29" s="20">
        <v>0</v>
      </c>
    </row>
    <row r="30" spans="1:4" x14ac:dyDescent="0.2">
      <c r="A30" s="23" t="s">
        <v>28</v>
      </c>
      <c r="B30" s="19">
        <v>0</v>
      </c>
      <c r="C30" s="19">
        <v>0</v>
      </c>
      <c r="D30" s="20">
        <v>0</v>
      </c>
    </row>
    <row r="31" spans="1:4" x14ac:dyDescent="0.2">
      <c r="A31" s="23" t="s">
        <v>29</v>
      </c>
      <c r="B31" s="19">
        <v>0</v>
      </c>
      <c r="C31" s="19">
        <v>1531971.36</v>
      </c>
      <c r="D31" s="20">
        <v>1531971.36</v>
      </c>
    </row>
    <row r="32" spans="1:4" x14ac:dyDescent="0.2">
      <c r="A32" s="23" t="s">
        <v>30</v>
      </c>
      <c r="B32" s="19">
        <v>0</v>
      </c>
      <c r="C32" s="19">
        <v>0</v>
      </c>
      <c r="D32" s="20">
        <v>0</v>
      </c>
    </row>
    <row r="33" spans="1:4" x14ac:dyDescent="0.2">
      <c r="A33" s="23" t="s">
        <v>31</v>
      </c>
      <c r="B33" s="19">
        <v>0</v>
      </c>
      <c r="C33" s="19">
        <v>0</v>
      </c>
      <c r="D33" s="20">
        <v>0</v>
      </c>
    </row>
    <row r="34" spans="1:4" x14ac:dyDescent="0.2">
      <c r="A34" s="23" t="s">
        <v>32</v>
      </c>
      <c r="B34" s="19">
        <v>0</v>
      </c>
      <c r="C34" s="19">
        <v>-380688.13</v>
      </c>
      <c r="D34" s="20">
        <v>-380688.13</v>
      </c>
    </row>
    <row r="35" spans="1:4" x14ac:dyDescent="0.2">
      <c r="A35" s="26" t="s">
        <v>34</v>
      </c>
      <c r="B35" s="21">
        <f>SUM(B36:B38)</f>
        <v>0</v>
      </c>
      <c r="C35" s="21">
        <f>SUM(C36:C38)</f>
        <v>274010.58</v>
      </c>
      <c r="D35" s="22">
        <f>SUM(D36:D38)</f>
        <v>274010.58</v>
      </c>
    </row>
    <row r="36" spans="1:4" x14ac:dyDescent="0.2">
      <c r="A36" s="23" t="s">
        <v>30</v>
      </c>
      <c r="B36" s="19">
        <v>0</v>
      </c>
      <c r="C36" s="19">
        <v>0</v>
      </c>
      <c r="D36" s="20">
        <v>0</v>
      </c>
    </row>
    <row r="37" spans="1:4" x14ac:dyDescent="0.2">
      <c r="A37" s="27" t="s">
        <v>31</v>
      </c>
      <c r="B37" s="19">
        <v>0</v>
      </c>
      <c r="C37" s="19">
        <v>0</v>
      </c>
      <c r="D37" s="20">
        <v>0</v>
      </c>
    </row>
    <row r="38" spans="1:4" x14ac:dyDescent="0.2">
      <c r="A38" s="27" t="s">
        <v>33</v>
      </c>
      <c r="B38" s="19">
        <v>0</v>
      </c>
      <c r="C38" s="19">
        <v>274010.58</v>
      </c>
      <c r="D38" s="20">
        <v>274010.58</v>
      </c>
    </row>
    <row r="39" spans="1:4" x14ac:dyDescent="0.2">
      <c r="A39" s="24" t="s">
        <v>35</v>
      </c>
      <c r="B39" s="15">
        <f>B27+B35</f>
        <v>0</v>
      </c>
      <c r="C39" s="15">
        <f>C27+C35</f>
        <v>2966858.12</v>
      </c>
      <c r="D39" s="16">
        <f>D27+D35</f>
        <v>2966858.12</v>
      </c>
    </row>
    <row r="40" spans="1:4" x14ac:dyDescent="0.2">
      <c r="A40" s="1" t="s">
        <v>24</v>
      </c>
    </row>
  </sheetData>
  <mergeCells count="1">
    <mergeCell ref="A1:D1"/>
  </mergeCells>
  <printOptions horizontalCentered="1"/>
  <pageMargins left="0.39370078740157483" right="0.39370078740157483" top="0.47244094488188981" bottom="0.47244094488188981" header="0.31496062992125984" footer="0.31496062992125984"/>
  <pageSetup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CLAGUILARO-PC</cp:lastModifiedBy>
  <cp:lastPrinted>2025-04-24T16:11:30Z</cp:lastPrinted>
  <dcterms:created xsi:type="dcterms:W3CDTF">2017-12-20T04:54:53Z</dcterms:created>
  <dcterms:modified xsi:type="dcterms:W3CDTF">2025-04-24T16:12:53Z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